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0490" windowHeight="7410" activeTab="3"/>
  </bookViews>
  <sheets>
    <sheet name="Протокол 8" sheetId="20" r:id="rId1"/>
    <sheet name="Протокол 9" sheetId="26" r:id="rId2"/>
    <sheet name="Протокол 10" sheetId="27" r:id="rId3"/>
    <sheet name="Протокол 11" sheetId="28" r:id="rId4"/>
  </sheets>
  <calcPr calcId="162913"/>
</workbook>
</file>

<file path=xl/calcChain.xml><?xml version="1.0" encoding="utf-8"?>
<calcChain xmlns="http://schemas.openxmlformats.org/spreadsheetml/2006/main">
  <c r="I25" i="27" l="1"/>
  <c r="I23" i="26" l="1"/>
  <c r="I14" i="27"/>
  <c r="I14" i="20"/>
  <c r="I15" i="28"/>
  <c r="I16" i="28"/>
  <c r="I17" i="28"/>
  <c r="I18" i="28"/>
  <c r="I19" i="28"/>
  <c r="I14" i="28"/>
  <c r="I15" i="27"/>
  <c r="I16" i="27"/>
  <c r="I17" i="27"/>
  <c r="I18" i="27"/>
  <c r="I19" i="27"/>
  <c r="I20" i="27"/>
  <c r="I21" i="27"/>
  <c r="I22" i="27"/>
  <c r="I23" i="27"/>
  <c r="I24" i="27"/>
  <c r="I15" i="26"/>
  <c r="I16" i="26"/>
  <c r="I17" i="26"/>
  <c r="I18" i="26"/>
  <c r="I19" i="26"/>
  <c r="I20" i="26"/>
  <c r="I21" i="26"/>
  <c r="I22" i="26"/>
  <c r="I24" i="26"/>
  <c r="I25" i="26"/>
  <c r="I26" i="26"/>
  <c r="I27" i="26"/>
  <c r="I15" i="20"/>
  <c r="I16" i="20"/>
  <c r="I17" i="20"/>
  <c r="I18" i="20"/>
  <c r="I19" i="20"/>
  <c r="I20" i="20"/>
  <c r="I21" i="20"/>
  <c r="I22" i="20"/>
  <c r="I23" i="20"/>
  <c r="I24" i="20"/>
  <c r="I25" i="20"/>
  <c r="I26" i="20"/>
  <c r="I14" i="26"/>
</calcChain>
</file>

<file path=xl/sharedStrings.xml><?xml version="1.0" encoding="utf-8"?>
<sst xmlns="http://schemas.openxmlformats.org/spreadsheetml/2006/main" count="297" uniqueCount="202">
  <si>
    <t>Протокол</t>
  </si>
  <si>
    <t>№</t>
  </si>
  <si>
    <t>ЗНЗ</t>
  </si>
  <si>
    <t>Кількість балів</t>
  </si>
  <si>
    <t>Балів після апел.</t>
  </si>
  <si>
    <t xml:space="preserve"> Диплом</t>
  </si>
  <si>
    <t>шифр</t>
  </si>
  <si>
    <t>Word</t>
  </si>
  <si>
    <t xml:space="preserve">PP </t>
  </si>
  <si>
    <t>Excel</t>
  </si>
  <si>
    <t>Access</t>
  </si>
  <si>
    <t>Всього</t>
  </si>
  <si>
    <t>Прізвище ім’я по батькові учня</t>
  </si>
  <si>
    <t>Рейтин-гове місцне</t>
  </si>
  <si>
    <t>Прізвище, ініціали вчителя</t>
  </si>
  <si>
    <t>за підсумками перевірки робіт учасників олімпіади учнів     11    класу</t>
  </si>
  <si>
    <t>за підсумками перевірки робіт учасників олімпіади учнів     8     класу</t>
  </si>
  <si>
    <t>за підсумками перевірки робіт учасників олімпіади учнів     9     класу</t>
  </si>
  <si>
    <t>за підсумками перевірки робіт учасників олімпіади учнів     10    класу</t>
  </si>
  <si>
    <t xml:space="preserve"> засідання журі ІІ етапу Всеукраїнської учнівської олімпіади з інформаційних технологій</t>
  </si>
  <si>
    <t xml:space="preserve"> засідання журі ІІ етапу Всеукраїнської учнівської  олімпіади з інформаційних технологій</t>
  </si>
  <si>
    <t>Журі ІІ етапу Всеукраїнської учнівської  олімпіади  з інформаційних технологій у складі</t>
  </si>
  <si>
    <t>Журі ІІ етапу Всеукраїнської учнівської олімпіади  з інформаційних технологій у складі</t>
  </si>
  <si>
    <t xml:space="preserve">___________Хотинського__  району </t>
  </si>
  <si>
    <t>голови журі  -  Чорна Н.В.</t>
  </si>
  <si>
    <r>
      <t>______</t>
    </r>
    <r>
      <rPr>
        <b/>
        <u/>
        <sz val="12"/>
        <color indexed="8"/>
        <rFont val="Times New Roman"/>
        <family val="1"/>
        <charset val="204"/>
      </rPr>
      <t>_Хотинського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</si>
  <si>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r>
      <t>____________</t>
    </r>
    <r>
      <rPr>
        <b/>
        <u/>
        <sz val="12"/>
        <color indexed="8"/>
        <rFont val="Times New Roman"/>
        <family val="1"/>
        <charset val="204"/>
      </rPr>
      <t>Хотинського_</t>
    </r>
    <r>
      <rPr>
        <b/>
        <sz val="12"/>
        <color indexed="8"/>
        <rFont val="Times New Roman"/>
        <family val="1"/>
        <charset val="204"/>
      </rPr>
      <t xml:space="preserve">________  району </t>
    </r>
  </si>
  <si>
    <t>Перебиковецька ЗОШ І-ІІІ ст.</t>
  </si>
  <si>
    <t>Білий І.В.</t>
  </si>
  <si>
    <t>Шиловецька ЗОШ І-ІІІ ст</t>
  </si>
  <si>
    <t>Хотинська гімназія</t>
  </si>
  <si>
    <t>Микитюк М.О.</t>
  </si>
  <si>
    <t>Рукшинська ЗОШ І-ІІІ ст.</t>
  </si>
  <si>
    <t>Ганчук В.В.</t>
  </si>
  <si>
    <t>Біловецький НВК</t>
  </si>
  <si>
    <t>Круглецький НВК</t>
  </si>
  <si>
    <t>Скакун В.В.</t>
  </si>
  <si>
    <t>Хотинська ЗОШ №5</t>
  </si>
  <si>
    <t>Шевчук О.Д.</t>
  </si>
  <si>
    <t>Хотинська ЗОШ №1</t>
  </si>
  <si>
    <t>Шиловецька ЗОШ І-ІІІ ст.</t>
  </si>
  <si>
    <t>Круглицький НВК</t>
  </si>
  <si>
    <t xml:space="preserve">Перебиковецька ЗОШ </t>
  </si>
  <si>
    <t>Колінковецький ЗНЗ</t>
  </si>
  <si>
    <t>Максимчук О.О.</t>
  </si>
  <si>
    <t>Микитюк Богдан Ігорович</t>
  </si>
  <si>
    <r>
      <t>____</t>
    </r>
    <r>
      <rPr>
        <b/>
        <u/>
        <sz val="12"/>
        <color indexed="8"/>
        <rFont val="Times New Roman"/>
        <family val="1"/>
        <charset val="204"/>
      </rPr>
      <t>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</si>
  <si>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t>4 листопада 2018 року</t>
  </si>
  <si>
    <t>Раєвський Артур Ігорович</t>
  </si>
  <si>
    <t>Пригородоцький НВК</t>
  </si>
  <si>
    <t>Єремук Р.В.</t>
  </si>
  <si>
    <t xml:space="preserve">Чепоніська ЗОШ </t>
  </si>
  <si>
    <t>Якимчук А.М.</t>
  </si>
  <si>
    <t>Грозинецький НВК</t>
  </si>
  <si>
    <t>Савицький Р.А.</t>
  </si>
  <si>
    <t>Грозинецька НВК</t>
  </si>
  <si>
    <r>
      <t>проаналізувавши результати виконання завдань</t>
    </r>
    <r>
      <rPr>
        <b/>
        <u/>
        <sz val="12"/>
        <color theme="1"/>
        <rFont val="Times New Roman"/>
        <family val="1"/>
        <charset val="204"/>
      </rPr>
      <t xml:space="preserve"> 8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</si>
  <si>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10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</si>
  <si>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15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</si>
  <si>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10</t>
    </r>
    <r>
      <rPr>
        <b/>
        <sz val="12"/>
        <color indexed="8"/>
        <rFont val="Times New Roman"/>
        <family val="1"/>
        <charset val="204"/>
      </rPr>
      <t xml:space="preserve">  учасників олімпіади, оцінило їх роботи таким чином:</t>
    </r>
  </si>
  <si>
    <t>Гумен Андрій Вікторович</t>
  </si>
  <si>
    <t>Гуцул Олександр Станіславович</t>
  </si>
  <si>
    <t>Білівська Анна Віталіївна</t>
  </si>
  <si>
    <t>0801</t>
  </si>
  <si>
    <t>0804</t>
  </si>
  <si>
    <t>0802</t>
  </si>
  <si>
    <t>0803</t>
  </si>
  <si>
    <t>0805</t>
  </si>
  <si>
    <t>0806</t>
  </si>
  <si>
    <t>0807</t>
  </si>
  <si>
    <t>0808</t>
  </si>
  <si>
    <t>0809</t>
  </si>
  <si>
    <t>0810</t>
  </si>
  <si>
    <t>0901</t>
  </si>
  <si>
    <t>0902</t>
  </si>
  <si>
    <t>0906</t>
  </si>
  <si>
    <t>0909</t>
  </si>
  <si>
    <t>0910</t>
  </si>
  <si>
    <t>1002</t>
  </si>
  <si>
    <t>1003</t>
  </si>
  <si>
    <t>1004</t>
  </si>
  <si>
    <t>1006</t>
  </si>
  <si>
    <t>1007</t>
  </si>
  <si>
    <t>1008</t>
  </si>
  <si>
    <t>1010</t>
  </si>
  <si>
    <t>1102</t>
  </si>
  <si>
    <t>1103</t>
  </si>
  <si>
    <t>1104</t>
  </si>
  <si>
    <t>1105</t>
  </si>
  <si>
    <t>1106</t>
  </si>
  <si>
    <t xml:space="preserve">Голова журі: _________ Чорна Н.В.                                               </t>
  </si>
  <si>
    <t xml:space="preserve">членів журі - Ганчук В.В., Микитюк М.О.
</t>
  </si>
  <si>
    <t>Члени журі: __________Ганчук В.В.</t>
  </si>
  <si>
    <r>
      <t xml:space="preserve">                       ____________</t>
    </r>
    <r>
      <rPr>
        <b/>
        <sz val="11"/>
        <color theme="1"/>
        <rFont val="Times New Roman"/>
        <family val="1"/>
        <charset val="204"/>
      </rPr>
      <t>Микитюк М.О.</t>
    </r>
  </si>
  <si>
    <t xml:space="preserve">членів журі -  Максимчук О.О., Ватаманюк А.В.
</t>
  </si>
  <si>
    <t xml:space="preserve">Голова журі:___________ Чорна Н.В.                                                </t>
  </si>
  <si>
    <t>Члени журі:____________Максимчук О.О.</t>
  </si>
  <si>
    <r>
      <t xml:space="preserve">                           ________________</t>
    </r>
    <r>
      <rPr>
        <b/>
        <sz val="12"/>
        <color theme="1"/>
        <rFont val="Times New Roman"/>
        <family val="1"/>
        <charset val="204"/>
      </rPr>
      <t>Ватаманюк А.В</t>
    </r>
    <r>
      <rPr>
        <sz val="12"/>
        <color theme="1"/>
        <rFont val="Times New Roman"/>
        <family val="1"/>
        <charset val="204"/>
      </rPr>
      <t>.</t>
    </r>
  </si>
  <si>
    <t xml:space="preserve">членів журі -  Ватаманюк А.В., Савицький Р.А.
</t>
  </si>
  <si>
    <t xml:space="preserve">Голова журі:___________Чорна Н.В.                                                 </t>
  </si>
  <si>
    <t>Члени журі:____________Ватаманюк А.В.</t>
  </si>
  <si>
    <r>
      <t xml:space="preserve">                         ______________</t>
    </r>
    <r>
      <rPr>
        <b/>
        <sz val="12"/>
        <color theme="1"/>
        <rFont val="Times New Roman"/>
        <family val="1"/>
        <charset val="204"/>
      </rPr>
      <t>Савицький Р.А.</t>
    </r>
  </si>
  <si>
    <t xml:space="preserve">Голова журі: _________   Чорна Н.В.                                              </t>
  </si>
  <si>
    <t>Члени журі:__________Микитюк М.О.</t>
  </si>
  <si>
    <r>
      <t xml:space="preserve">                                 ____________</t>
    </r>
    <r>
      <rPr>
        <b/>
        <sz val="12"/>
        <color theme="1"/>
        <rFont val="Times New Roman"/>
        <family val="1"/>
        <charset val="204"/>
      </rPr>
      <t>Ганчук В.В.</t>
    </r>
  </si>
  <si>
    <t xml:space="preserve">членів журі -Микитюк М.О.,Ганчук В.В.
</t>
  </si>
  <si>
    <t>Скрепей Максим Михайлович</t>
  </si>
  <si>
    <t>Головко Анастасія Михайлівна</t>
  </si>
  <si>
    <t>Яцюк Роман Віталійович</t>
  </si>
  <si>
    <t>Юлик Юліан Вікторович</t>
  </si>
  <si>
    <t>Буга Вадим Вадимович</t>
  </si>
  <si>
    <t>Крутеньківська ЗОШ І-ІІ ст</t>
  </si>
  <si>
    <t>Дробко Дмитро Анатолійович</t>
  </si>
  <si>
    <t>Хотинська ЗОШ І-ІІІ ст. №1</t>
  </si>
  <si>
    <t>Горячий Богдан Михайлович</t>
  </si>
  <si>
    <t>Унгурян Анастасія Василівна</t>
  </si>
  <si>
    <t>Недобоївський ЗЗСО</t>
  </si>
  <si>
    <t>Топорівська Софія Валеріївна</t>
  </si>
  <si>
    <t>Пелепецький Олександр Миколайович</t>
  </si>
  <si>
    <t>Зарожанський НВК</t>
  </si>
  <si>
    <t>Бусуюк Максим Олександрович</t>
  </si>
  <si>
    <t>0811</t>
  </si>
  <si>
    <t>0812</t>
  </si>
  <si>
    <t>0813</t>
  </si>
  <si>
    <t>Рябой Олександр Вікторович</t>
  </si>
  <si>
    <t>Бойчук Рувим Олександрович</t>
  </si>
  <si>
    <t>Малинецький НВК</t>
  </si>
  <si>
    <t>Берник Олександр В.</t>
  </si>
  <si>
    <t>1101</t>
  </si>
  <si>
    <t>Стратійчук Микола Миколайович</t>
  </si>
  <si>
    <t xml:space="preserve">Максимчук Олег </t>
  </si>
  <si>
    <t>Шивчук Олександр Олегович</t>
  </si>
  <si>
    <t>Антонюк Анна Олегівна</t>
  </si>
  <si>
    <t>Рибак Сніслав Васильович</t>
  </si>
  <si>
    <t>Лисак Дмитро Васильович</t>
  </si>
  <si>
    <t>Попович Володимир Сергійович</t>
  </si>
  <si>
    <t>Миколів Владислав Валентинович</t>
  </si>
  <si>
    <t>Рашківська ЗОШ І-ІІ ст.</t>
  </si>
  <si>
    <t>Панчук Богдана Андріївна</t>
  </si>
  <si>
    <t>Івасюк Андрій Валерійович</t>
  </si>
  <si>
    <t>Заньковський Філіп Олександрович</t>
  </si>
  <si>
    <t>Данковецький НВК</t>
  </si>
  <si>
    <t>Слєзко Дмитро Миколайович</t>
  </si>
  <si>
    <t>0903</t>
  </si>
  <si>
    <t>0904</t>
  </si>
  <si>
    <t>0905</t>
  </si>
  <si>
    <t>0907</t>
  </si>
  <si>
    <t>0908</t>
  </si>
  <si>
    <t>0911</t>
  </si>
  <si>
    <t>0912</t>
  </si>
  <si>
    <t>0913</t>
  </si>
  <si>
    <t>0914</t>
  </si>
  <si>
    <t>Радашко Роксололана Анатоліївна</t>
  </si>
  <si>
    <t>Веленчук Володимир Олегович</t>
  </si>
  <si>
    <t>Ситник Станіслав Валерійович</t>
  </si>
  <si>
    <t>Конісовський Артем Олександрович</t>
  </si>
  <si>
    <t>Антонюк Влад Володимирович</t>
  </si>
  <si>
    <t>Галак Катерина Іванівна</t>
  </si>
  <si>
    <t>Гільчук Карина Михайлівна</t>
  </si>
  <si>
    <t>Лаба Ілля Володимирович</t>
  </si>
  <si>
    <t xml:space="preserve">Білинський Ян </t>
  </si>
  <si>
    <t>1001</t>
  </si>
  <si>
    <t>1009</t>
  </si>
  <si>
    <t>1005</t>
  </si>
  <si>
    <t>1011</t>
  </si>
  <si>
    <t>Лужанська Ольга Вячеславівна</t>
  </si>
  <si>
    <t>РР</t>
  </si>
  <si>
    <t>Микитюк Анатолій Кирилович</t>
  </si>
  <si>
    <t>Саргош І. В.</t>
  </si>
  <si>
    <t>Микитюк М. О.</t>
  </si>
  <si>
    <t>Главацький А. В.</t>
  </si>
  <si>
    <t>Стрільчук Я. І.</t>
  </si>
  <si>
    <t>Мельник Р. Д.</t>
  </si>
  <si>
    <t>Владика М. О.</t>
  </si>
  <si>
    <t>Антонюк А. М.</t>
  </si>
  <si>
    <t>Гончар Б. І.</t>
  </si>
  <si>
    <t>Ганчук В. В.</t>
  </si>
  <si>
    <t>Числаш О. І.</t>
  </si>
  <si>
    <t>Чолпан І. В.</t>
  </si>
  <si>
    <t>Слободян А. В.</t>
  </si>
  <si>
    <t>Тулюлюк С. О.</t>
  </si>
  <si>
    <t>Агапієва Н. В.</t>
  </si>
  <si>
    <t>Максимчук О. О</t>
  </si>
  <si>
    <t>Ватаманюк А. В.</t>
  </si>
  <si>
    <t>Колодрібський О. В.</t>
  </si>
  <si>
    <t>Сандюк А. В.</t>
  </si>
  <si>
    <t>5-6</t>
  </si>
  <si>
    <t>Васльков Костянтин Олександрович</t>
  </si>
  <si>
    <t>9</t>
  </si>
  <si>
    <t>10</t>
  </si>
  <si>
    <t>11-12</t>
  </si>
  <si>
    <t>13</t>
  </si>
  <si>
    <t>14</t>
  </si>
  <si>
    <t>7</t>
  </si>
  <si>
    <t>8</t>
  </si>
  <si>
    <t>3</t>
  </si>
  <si>
    <t>4</t>
  </si>
  <si>
    <t>5</t>
  </si>
  <si>
    <t>Марко Олександр Арсенійович</t>
  </si>
  <si>
    <t>Марко О. В.</t>
  </si>
  <si>
    <t>Ротар Ольга Ігорівна</t>
  </si>
  <si>
    <t>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</si>
</sst>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2" xfId="0" applyBorder="1"/>
    <xf numFmtId="0" fontId="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49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1" fontId="0" fillId="0" borderId="0" xfId="0" applyNumberFormat="1" applyBorder="1"/>
    <xf numFmtId="0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1" xfId="0" applyFont="1" applyBorder="1"/>
    <xf numFmtId="49" fontId="10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9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" xfId="0" applyFont="1" applyBorder="1"/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A11" zoomScale="84" zoomScaleNormal="84" workbookViewId="0">
      <selection activeCell="L14" sqref="L14:L26"/>
    </sheetView>
  </sheetViews>
  <sheetFormatPr defaultColWidth="9.140625"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8.855468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5.75" x14ac:dyDescent="0.2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5.75" x14ac:dyDescent="0.25">
      <c r="A3" s="47" t="s">
        <v>16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5.75" x14ac:dyDescent="0.25">
      <c r="A4" s="47" t="s">
        <v>25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5.75" x14ac:dyDescent="0.25">
      <c r="A5" s="47" t="s">
        <v>47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5.75" x14ac:dyDescent="0.25">
      <c r="A6" s="47" t="s">
        <v>22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x14ac:dyDescent="0.25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 x14ac:dyDescent="0.25">
      <c r="A8" s="50" t="s">
        <v>105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 x14ac:dyDescent="0.25">
      <c r="A9" s="49" t="s">
        <v>59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75" x14ac:dyDescent="0.25">
      <c r="A10" s="2"/>
    </row>
    <row r="11" spans="1:13" ht="50.25" customHeight="1" x14ac:dyDescent="0.25">
      <c r="A11" s="48" t="s">
        <v>1</v>
      </c>
      <c r="B11" s="51" t="s">
        <v>2</v>
      </c>
      <c r="C11" s="51" t="s">
        <v>12</v>
      </c>
      <c r="D11" s="53" t="s">
        <v>3</v>
      </c>
      <c r="E11" s="53"/>
      <c r="F11" s="53"/>
      <c r="G11" s="53"/>
      <c r="H11" s="53"/>
      <c r="I11" s="53"/>
      <c r="J11" s="48" t="s">
        <v>13</v>
      </c>
      <c r="K11" s="48" t="s">
        <v>4</v>
      </c>
      <c r="L11" s="48" t="s">
        <v>5</v>
      </c>
      <c r="M11" s="48" t="s">
        <v>14</v>
      </c>
    </row>
    <row r="12" spans="1:13" x14ac:dyDescent="0.25">
      <c r="A12" s="48"/>
      <c r="B12" s="51"/>
      <c r="C12" s="51"/>
      <c r="D12" s="53"/>
      <c r="E12" s="53"/>
      <c r="F12" s="53"/>
      <c r="G12" s="53"/>
      <c r="H12" s="53"/>
      <c r="I12" s="53"/>
      <c r="J12" s="48"/>
      <c r="K12" s="48"/>
      <c r="L12" s="48"/>
      <c r="M12" s="48"/>
    </row>
    <row r="13" spans="1:13" ht="25.5" x14ac:dyDescent="0.25">
      <c r="A13" s="48"/>
      <c r="B13" s="52"/>
      <c r="C13" s="52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48"/>
      <c r="K13" s="48"/>
      <c r="L13" s="48"/>
      <c r="M13" s="48"/>
    </row>
    <row r="14" spans="1:13" x14ac:dyDescent="0.25">
      <c r="A14" s="4">
        <v>1</v>
      </c>
      <c r="B14" s="34" t="s">
        <v>42</v>
      </c>
      <c r="C14" s="34" t="s">
        <v>106</v>
      </c>
      <c r="D14" s="18" t="s">
        <v>63</v>
      </c>
      <c r="E14" s="32">
        <v>13</v>
      </c>
      <c r="F14" s="32">
        <v>15</v>
      </c>
      <c r="G14" s="32">
        <v>15</v>
      </c>
      <c r="H14" s="32">
        <v>5</v>
      </c>
      <c r="I14" s="43">
        <f>SUM(E14:H14)</f>
        <v>48</v>
      </c>
      <c r="J14" s="22">
        <v>3</v>
      </c>
      <c r="K14" s="15"/>
      <c r="L14" s="15"/>
      <c r="M14" s="31" t="s">
        <v>28</v>
      </c>
    </row>
    <row r="15" spans="1:13" x14ac:dyDescent="0.25">
      <c r="A15" s="4">
        <v>2</v>
      </c>
      <c r="B15" s="35" t="s">
        <v>30</v>
      </c>
      <c r="C15" s="34" t="s">
        <v>165</v>
      </c>
      <c r="D15" s="18" t="s">
        <v>65</v>
      </c>
      <c r="E15" s="32">
        <v>16</v>
      </c>
      <c r="F15" s="32">
        <v>15</v>
      </c>
      <c r="G15" s="32">
        <v>10</v>
      </c>
      <c r="H15" s="32">
        <v>1</v>
      </c>
      <c r="I15" s="43">
        <f t="shared" ref="I15:I26" si="0">SUM(E15:H15)</f>
        <v>42</v>
      </c>
      <c r="J15" s="22">
        <v>6</v>
      </c>
      <c r="K15" s="30"/>
      <c r="L15" s="30"/>
      <c r="M15" s="31" t="s">
        <v>178</v>
      </c>
    </row>
    <row r="16" spans="1:13" x14ac:dyDescent="0.25">
      <c r="A16" s="4">
        <v>3</v>
      </c>
      <c r="B16" s="35" t="s">
        <v>30</v>
      </c>
      <c r="C16" s="35" t="s">
        <v>107</v>
      </c>
      <c r="D16" s="18" t="s">
        <v>66</v>
      </c>
      <c r="E16" s="32">
        <v>18</v>
      </c>
      <c r="F16" s="32">
        <v>24</v>
      </c>
      <c r="G16" s="32">
        <v>10</v>
      </c>
      <c r="H16" s="32">
        <v>3</v>
      </c>
      <c r="I16" s="43">
        <f t="shared" si="0"/>
        <v>55</v>
      </c>
      <c r="J16" s="22">
        <v>2</v>
      </c>
      <c r="K16" s="15"/>
      <c r="L16" s="19"/>
      <c r="M16" s="31" t="s">
        <v>31</v>
      </c>
    </row>
    <row r="17" spans="1:13" x14ac:dyDescent="0.25">
      <c r="A17" s="4">
        <v>4</v>
      </c>
      <c r="B17" s="34" t="s">
        <v>37</v>
      </c>
      <c r="C17" s="34" t="s">
        <v>108</v>
      </c>
      <c r="D17" s="18" t="s">
        <v>64</v>
      </c>
      <c r="E17" s="32">
        <v>0</v>
      </c>
      <c r="F17" s="32">
        <v>3</v>
      </c>
      <c r="G17" s="32">
        <v>0</v>
      </c>
      <c r="H17" s="32">
        <v>0</v>
      </c>
      <c r="I17" s="43">
        <f t="shared" si="0"/>
        <v>3</v>
      </c>
      <c r="J17" s="22">
        <v>12</v>
      </c>
      <c r="K17" s="15"/>
      <c r="L17" s="19"/>
      <c r="M17" s="31" t="s">
        <v>179</v>
      </c>
    </row>
    <row r="18" spans="1:13" x14ac:dyDescent="0.25">
      <c r="A18" s="4">
        <v>5</v>
      </c>
      <c r="B18" s="34" t="s">
        <v>41</v>
      </c>
      <c r="C18" s="34" t="s">
        <v>109</v>
      </c>
      <c r="D18" s="18" t="s">
        <v>67</v>
      </c>
      <c r="E18" s="32">
        <v>15</v>
      </c>
      <c r="F18" s="32">
        <v>12</v>
      </c>
      <c r="G18" s="32">
        <v>3</v>
      </c>
      <c r="H18" s="32">
        <v>0</v>
      </c>
      <c r="I18" s="43">
        <f t="shared" si="0"/>
        <v>30</v>
      </c>
      <c r="J18" s="22">
        <v>7</v>
      </c>
      <c r="K18" s="15"/>
      <c r="L18" s="15"/>
      <c r="M18" s="31" t="s">
        <v>36</v>
      </c>
    </row>
    <row r="19" spans="1:13" x14ac:dyDescent="0.25">
      <c r="A19" s="4">
        <v>6</v>
      </c>
      <c r="B19" s="34" t="s">
        <v>29</v>
      </c>
      <c r="C19" s="36" t="s">
        <v>110</v>
      </c>
      <c r="D19" s="18" t="s">
        <v>68</v>
      </c>
      <c r="E19" s="42">
        <v>0</v>
      </c>
      <c r="F19" s="42">
        <v>10</v>
      </c>
      <c r="G19" s="42">
        <v>6</v>
      </c>
      <c r="H19" s="42">
        <v>0</v>
      </c>
      <c r="I19" s="43">
        <f t="shared" si="0"/>
        <v>16</v>
      </c>
      <c r="J19" s="22">
        <v>10</v>
      </c>
      <c r="K19" s="6"/>
      <c r="L19" s="6"/>
      <c r="M19" s="26" t="s">
        <v>180</v>
      </c>
    </row>
    <row r="20" spans="1:13" x14ac:dyDescent="0.25">
      <c r="A20" s="4">
        <v>7</v>
      </c>
      <c r="B20" s="37" t="s">
        <v>111</v>
      </c>
      <c r="C20" s="37" t="s">
        <v>198</v>
      </c>
      <c r="D20" s="18" t="s">
        <v>69</v>
      </c>
      <c r="E20" s="42">
        <v>1</v>
      </c>
      <c r="F20" s="42">
        <v>1</v>
      </c>
      <c r="G20" s="42">
        <v>0</v>
      </c>
      <c r="H20" s="42">
        <v>0</v>
      </c>
      <c r="I20" s="43">
        <f t="shared" si="0"/>
        <v>2</v>
      </c>
      <c r="J20" s="20">
        <v>13</v>
      </c>
      <c r="K20" s="6"/>
      <c r="L20" s="6"/>
      <c r="M20" s="26" t="s">
        <v>199</v>
      </c>
    </row>
    <row r="21" spans="1:13" x14ac:dyDescent="0.25">
      <c r="A21" s="4">
        <v>8</v>
      </c>
      <c r="B21" s="37" t="s">
        <v>111</v>
      </c>
      <c r="C21" s="37" t="s">
        <v>112</v>
      </c>
      <c r="D21" s="18" t="s">
        <v>70</v>
      </c>
      <c r="E21" s="42">
        <v>6</v>
      </c>
      <c r="F21" s="42">
        <v>10</v>
      </c>
      <c r="G21" s="42">
        <v>2</v>
      </c>
      <c r="H21" s="42">
        <v>0</v>
      </c>
      <c r="I21" s="43">
        <f t="shared" si="0"/>
        <v>18</v>
      </c>
      <c r="J21" s="20">
        <v>9</v>
      </c>
      <c r="K21" s="6"/>
      <c r="L21" s="6"/>
      <c r="M21" s="26" t="s">
        <v>199</v>
      </c>
    </row>
    <row r="22" spans="1:13" x14ac:dyDescent="0.25">
      <c r="A22" s="4">
        <v>9</v>
      </c>
      <c r="B22" s="34" t="s">
        <v>113</v>
      </c>
      <c r="C22" s="37" t="s">
        <v>114</v>
      </c>
      <c r="D22" s="18" t="s">
        <v>71</v>
      </c>
      <c r="E22" s="42">
        <v>0</v>
      </c>
      <c r="F22" s="42">
        <v>7</v>
      </c>
      <c r="G22" s="42">
        <v>0</v>
      </c>
      <c r="H22" s="42">
        <v>0</v>
      </c>
      <c r="I22" s="43">
        <f t="shared" si="0"/>
        <v>7</v>
      </c>
      <c r="J22" s="20">
        <v>11</v>
      </c>
      <c r="K22" s="6"/>
      <c r="L22" s="6"/>
      <c r="M22" s="26" t="s">
        <v>181</v>
      </c>
    </row>
    <row r="23" spans="1:13" x14ac:dyDescent="0.25">
      <c r="A23" s="4">
        <v>10</v>
      </c>
      <c r="B23" s="34" t="s">
        <v>43</v>
      </c>
      <c r="C23" s="37" t="s">
        <v>115</v>
      </c>
      <c r="D23" s="18" t="s">
        <v>72</v>
      </c>
      <c r="E23" s="42">
        <v>15</v>
      </c>
      <c r="F23" s="42">
        <v>21</v>
      </c>
      <c r="G23" s="42">
        <v>9</v>
      </c>
      <c r="H23" s="42">
        <v>0</v>
      </c>
      <c r="I23" s="43">
        <f t="shared" si="0"/>
        <v>45</v>
      </c>
      <c r="J23" s="20">
        <v>5</v>
      </c>
      <c r="K23" s="6"/>
      <c r="L23" s="6"/>
      <c r="M23" s="26" t="s">
        <v>182</v>
      </c>
    </row>
    <row r="24" spans="1:13" x14ac:dyDescent="0.25">
      <c r="A24" s="4">
        <v>11</v>
      </c>
      <c r="B24" s="37" t="s">
        <v>116</v>
      </c>
      <c r="C24" s="37" t="s">
        <v>117</v>
      </c>
      <c r="D24" s="18" t="s">
        <v>121</v>
      </c>
      <c r="E24" s="42">
        <v>19</v>
      </c>
      <c r="F24" s="42">
        <v>18</v>
      </c>
      <c r="G24" s="42">
        <v>20</v>
      </c>
      <c r="H24" s="42">
        <v>12</v>
      </c>
      <c r="I24" s="43">
        <f t="shared" si="0"/>
        <v>69</v>
      </c>
      <c r="J24" s="20">
        <v>1</v>
      </c>
      <c r="K24" s="6"/>
      <c r="L24" s="6"/>
      <c r="M24" s="26" t="s">
        <v>173</v>
      </c>
    </row>
    <row r="25" spans="1:13" x14ac:dyDescent="0.25">
      <c r="A25" s="4">
        <v>12</v>
      </c>
      <c r="B25" s="34" t="s">
        <v>34</v>
      </c>
      <c r="C25" s="37" t="s">
        <v>118</v>
      </c>
      <c r="D25" s="18" t="s">
        <v>122</v>
      </c>
      <c r="E25" s="42">
        <v>17</v>
      </c>
      <c r="F25" s="42">
        <v>13</v>
      </c>
      <c r="G25" s="42">
        <v>7</v>
      </c>
      <c r="H25" s="42">
        <v>10</v>
      </c>
      <c r="I25" s="43">
        <f t="shared" si="0"/>
        <v>47</v>
      </c>
      <c r="J25" s="20">
        <v>4</v>
      </c>
      <c r="K25" s="6"/>
      <c r="L25" s="6"/>
      <c r="M25" s="26" t="s">
        <v>183</v>
      </c>
    </row>
    <row r="26" spans="1:13" x14ac:dyDescent="0.25">
      <c r="A26" s="4">
        <v>13</v>
      </c>
      <c r="B26" s="37" t="s">
        <v>119</v>
      </c>
      <c r="C26" s="37" t="s">
        <v>120</v>
      </c>
      <c r="D26" s="18" t="s">
        <v>123</v>
      </c>
      <c r="E26" s="42">
        <v>13</v>
      </c>
      <c r="F26" s="42">
        <v>5</v>
      </c>
      <c r="G26" s="42">
        <v>5</v>
      </c>
      <c r="H26" s="42">
        <v>0</v>
      </c>
      <c r="I26" s="43">
        <f t="shared" si="0"/>
        <v>23</v>
      </c>
      <c r="J26" s="20">
        <v>8</v>
      </c>
      <c r="K26" s="6"/>
      <c r="L26" s="6"/>
      <c r="M26" s="26" t="s">
        <v>184</v>
      </c>
    </row>
    <row r="27" spans="1:13" x14ac:dyDescent="0.25">
      <c r="A27" s="4"/>
      <c r="B27" s="6"/>
      <c r="C27" s="6"/>
      <c r="D27" s="6"/>
      <c r="E27" s="6"/>
      <c r="F27" s="6"/>
      <c r="G27" s="6"/>
      <c r="H27" s="6"/>
      <c r="I27" s="8"/>
      <c r="J27" s="20"/>
      <c r="K27" s="6"/>
      <c r="L27" s="6"/>
      <c r="M27" s="6"/>
    </row>
    <row r="28" spans="1:13" x14ac:dyDescent="0.25">
      <c r="A28" s="4"/>
      <c r="B28" s="6"/>
      <c r="C28" s="6"/>
      <c r="D28" s="6"/>
      <c r="E28" s="6"/>
      <c r="F28" s="6"/>
      <c r="G28" s="6"/>
      <c r="H28" s="6"/>
      <c r="I28" s="8"/>
      <c r="J28" s="20"/>
      <c r="K28" s="6"/>
      <c r="L28" s="6"/>
      <c r="M28" s="6"/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8"/>
      <c r="J29" s="20"/>
      <c r="K29" s="6"/>
      <c r="L29" s="6"/>
      <c r="M29" s="6"/>
    </row>
    <row r="30" spans="1:13" ht="15.75" x14ac:dyDescent="0.25">
      <c r="A30" s="10"/>
      <c r="B30" s="11"/>
      <c r="C30" s="11"/>
      <c r="D30" s="12"/>
      <c r="E30" s="12"/>
      <c r="F30" s="12"/>
      <c r="G30" s="12"/>
      <c r="H30" s="12"/>
      <c r="I30" s="13"/>
      <c r="J30" s="21"/>
      <c r="K30" s="13"/>
      <c r="L30" s="13"/>
      <c r="M30" s="14"/>
    </row>
    <row r="31" spans="1:13" ht="18.75" x14ac:dyDescent="0.3">
      <c r="A31" s="1"/>
      <c r="B31" s="49" t="s">
        <v>102</v>
      </c>
      <c r="C31" s="49"/>
    </row>
    <row r="32" spans="1:13" ht="18.75" x14ac:dyDescent="0.3">
      <c r="A32" s="1"/>
      <c r="B32" s="3"/>
      <c r="C32" s="16"/>
    </row>
    <row r="33" spans="2:3" ht="15.75" x14ac:dyDescent="0.25">
      <c r="B33" s="17" t="s">
        <v>103</v>
      </c>
      <c r="C33" s="16"/>
    </row>
    <row r="34" spans="2:3" ht="15.75" x14ac:dyDescent="0.25">
      <c r="B34" s="7" t="s">
        <v>104</v>
      </c>
    </row>
  </sheetData>
  <mergeCells count="18">
    <mergeCell ref="B31:C31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  <mergeCell ref="A6:M6"/>
    <mergeCell ref="M11:M13"/>
    <mergeCell ref="A1:M1"/>
    <mergeCell ref="A2:M2"/>
    <mergeCell ref="A3:M3"/>
    <mergeCell ref="A4:M4"/>
    <mergeCell ref="A5:M5"/>
  </mergeCells>
  <pageMargins left="0.19685039370078741" right="0" top="0" bottom="0" header="0" footer="0"/>
  <pageSetup paperSize="9" scale="6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A12" zoomScale="89" zoomScaleNormal="89" workbookViewId="0">
      <selection activeCell="L31" sqref="L31"/>
    </sheetView>
  </sheetViews>
  <sheetFormatPr defaultColWidth="9.140625"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29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5.75" x14ac:dyDescent="0.2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5.75" x14ac:dyDescent="0.25">
      <c r="A3" s="47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5.75" x14ac:dyDescent="0.25">
      <c r="A4" s="47" t="s">
        <v>46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5.75" x14ac:dyDescent="0.25">
      <c r="A5" s="47" t="s">
        <v>47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5.75" x14ac:dyDescent="0.25">
      <c r="A6" s="47" t="s">
        <v>22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x14ac:dyDescent="0.25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 x14ac:dyDescent="0.25">
      <c r="A8" s="50" t="s">
        <v>98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 x14ac:dyDescent="0.25">
      <c r="A9" s="49" t="s">
        <v>58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75" x14ac:dyDescent="0.25">
      <c r="A10" s="2"/>
    </row>
    <row r="11" spans="1:13" ht="50.25" customHeight="1" x14ac:dyDescent="0.25">
      <c r="A11" s="48" t="s">
        <v>1</v>
      </c>
      <c r="B11" s="51" t="s">
        <v>2</v>
      </c>
      <c r="C11" s="48" t="s">
        <v>12</v>
      </c>
      <c r="D11" s="53" t="s">
        <v>3</v>
      </c>
      <c r="E11" s="53"/>
      <c r="F11" s="53"/>
      <c r="G11" s="53"/>
      <c r="H11" s="53"/>
      <c r="I11" s="53"/>
      <c r="J11" s="48" t="s">
        <v>13</v>
      </c>
      <c r="K11" s="48" t="s">
        <v>4</v>
      </c>
      <c r="L11" s="48" t="s">
        <v>5</v>
      </c>
      <c r="M11" s="48" t="s">
        <v>14</v>
      </c>
    </row>
    <row r="12" spans="1:13" x14ac:dyDescent="0.25">
      <c r="A12" s="48"/>
      <c r="B12" s="51"/>
      <c r="C12" s="48"/>
      <c r="D12" s="53"/>
      <c r="E12" s="53"/>
      <c r="F12" s="53"/>
      <c r="G12" s="53"/>
      <c r="H12" s="53"/>
      <c r="I12" s="53"/>
      <c r="J12" s="48"/>
      <c r="K12" s="48"/>
      <c r="L12" s="48"/>
      <c r="M12" s="48"/>
    </row>
    <row r="13" spans="1:13" ht="25.5" x14ac:dyDescent="0.25">
      <c r="A13" s="48"/>
      <c r="B13" s="52"/>
      <c r="C13" s="54"/>
      <c r="D13" s="18" t="s">
        <v>6</v>
      </c>
      <c r="E13" s="9" t="s">
        <v>7</v>
      </c>
      <c r="F13" s="33" t="s">
        <v>9</v>
      </c>
      <c r="G13" s="9" t="s">
        <v>166</v>
      </c>
      <c r="H13" s="9" t="s">
        <v>10</v>
      </c>
      <c r="I13" s="5" t="s">
        <v>11</v>
      </c>
      <c r="J13" s="48"/>
      <c r="K13" s="48"/>
      <c r="L13" s="48"/>
      <c r="M13" s="48"/>
    </row>
    <row r="14" spans="1:13" x14ac:dyDescent="0.25">
      <c r="A14" s="4">
        <v>1</v>
      </c>
      <c r="B14" s="34" t="s">
        <v>41</v>
      </c>
      <c r="C14" s="34" t="s">
        <v>129</v>
      </c>
      <c r="D14" s="41" t="s">
        <v>73</v>
      </c>
      <c r="E14" s="32">
        <v>0</v>
      </c>
      <c r="F14" s="32">
        <v>6</v>
      </c>
      <c r="G14" s="32">
        <v>11</v>
      </c>
      <c r="H14" s="32">
        <v>0</v>
      </c>
      <c r="I14" s="43">
        <f>SUM(E14:H14)</f>
        <v>17</v>
      </c>
      <c r="J14" s="44" t="s">
        <v>189</v>
      </c>
      <c r="K14" s="15"/>
      <c r="L14" s="23"/>
      <c r="M14" s="38" t="s">
        <v>36</v>
      </c>
    </row>
    <row r="15" spans="1:13" x14ac:dyDescent="0.25">
      <c r="A15" s="4">
        <v>2</v>
      </c>
      <c r="B15" s="34" t="s">
        <v>27</v>
      </c>
      <c r="C15" s="34" t="s">
        <v>130</v>
      </c>
      <c r="D15" s="41" t="s">
        <v>74</v>
      </c>
      <c r="E15" s="32">
        <v>12</v>
      </c>
      <c r="F15" s="32">
        <v>3</v>
      </c>
      <c r="G15" s="32">
        <v>13</v>
      </c>
      <c r="H15" s="32">
        <v>0</v>
      </c>
      <c r="I15" s="43">
        <f t="shared" ref="I15:I27" si="0">SUM(E15:H15)</f>
        <v>28</v>
      </c>
      <c r="J15" s="44" t="s">
        <v>193</v>
      </c>
      <c r="K15" s="15"/>
      <c r="L15" s="23"/>
      <c r="M15" s="38" t="s">
        <v>168</v>
      </c>
    </row>
    <row r="16" spans="1:13" x14ac:dyDescent="0.25">
      <c r="A16" s="4">
        <v>3</v>
      </c>
      <c r="B16" s="34" t="s">
        <v>30</v>
      </c>
      <c r="C16" s="34" t="s">
        <v>167</v>
      </c>
      <c r="D16" s="41" t="s">
        <v>143</v>
      </c>
      <c r="E16" s="32">
        <v>20</v>
      </c>
      <c r="F16" s="32">
        <v>20</v>
      </c>
      <c r="G16" s="32">
        <v>16</v>
      </c>
      <c r="H16" s="32">
        <v>1</v>
      </c>
      <c r="I16" s="43">
        <f t="shared" si="0"/>
        <v>57</v>
      </c>
      <c r="J16" s="44">
        <v>1</v>
      </c>
      <c r="K16" s="15"/>
      <c r="L16" s="23"/>
      <c r="M16" s="38" t="s">
        <v>169</v>
      </c>
    </row>
    <row r="17" spans="1:13" x14ac:dyDescent="0.25">
      <c r="A17" s="4">
        <v>4</v>
      </c>
      <c r="B17" s="34" t="s">
        <v>39</v>
      </c>
      <c r="C17" s="34" t="s">
        <v>131</v>
      </c>
      <c r="D17" s="41" t="s">
        <v>144</v>
      </c>
      <c r="E17" s="32">
        <v>17</v>
      </c>
      <c r="F17" s="32">
        <v>1</v>
      </c>
      <c r="G17" s="32">
        <v>12</v>
      </c>
      <c r="H17" s="32">
        <v>0</v>
      </c>
      <c r="I17" s="43">
        <f t="shared" si="0"/>
        <v>30</v>
      </c>
      <c r="J17" s="46">
        <v>6</v>
      </c>
      <c r="K17" s="15"/>
      <c r="L17" s="23"/>
      <c r="M17" s="38" t="s">
        <v>170</v>
      </c>
    </row>
    <row r="18" spans="1:13" x14ac:dyDescent="0.25">
      <c r="A18" s="4">
        <v>5</v>
      </c>
      <c r="B18" s="34" t="s">
        <v>29</v>
      </c>
      <c r="C18" s="36" t="s">
        <v>132</v>
      </c>
      <c r="D18" s="41" t="s">
        <v>145</v>
      </c>
      <c r="E18" s="42">
        <v>15</v>
      </c>
      <c r="F18" s="42">
        <v>5</v>
      </c>
      <c r="G18" s="42">
        <v>18</v>
      </c>
      <c r="H18" s="42">
        <v>0</v>
      </c>
      <c r="I18" s="43">
        <f t="shared" si="0"/>
        <v>38</v>
      </c>
      <c r="J18" s="44" t="s">
        <v>195</v>
      </c>
      <c r="K18" s="6"/>
      <c r="L18" s="24"/>
      <c r="M18" s="26" t="s">
        <v>171</v>
      </c>
    </row>
    <row r="19" spans="1:13" x14ac:dyDescent="0.25">
      <c r="A19" s="4">
        <v>6</v>
      </c>
      <c r="B19" s="34" t="s">
        <v>49</v>
      </c>
      <c r="C19" s="36" t="s">
        <v>134</v>
      </c>
      <c r="D19" s="41" t="s">
        <v>75</v>
      </c>
      <c r="E19" s="42">
        <v>1</v>
      </c>
      <c r="F19" s="42">
        <v>0</v>
      </c>
      <c r="G19" s="42">
        <v>11</v>
      </c>
      <c r="H19" s="42">
        <v>0</v>
      </c>
      <c r="I19" s="43">
        <f t="shared" si="0"/>
        <v>12</v>
      </c>
      <c r="J19" s="44" t="s">
        <v>192</v>
      </c>
      <c r="K19" s="6"/>
      <c r="L19" s="24"/>
      <c r="M19" s="26" t="s">
        <v>50</v>
      </c>
    </row>
    <row r="20" spans="1:13" x14ac:dyDescent="0.25">
      <c r="A20" s="4">
        <v>7</v>
      </c>
      <c r="B20" s="34" t="s">
        <v>49</v>
      </c>
      <c r="C20" s="36" t="s">
        <v>133</v>
      </c>
      <c r="D20" s="41" t="s">
        <v>146</v>
      </c>
      <c r="E20" s="42">
        <v>5</v>
      </c>
      <c r="F20" s="42">
        <v>1</v>
      </c>
      <c r="G20" s="42">
        <v>8</v>
      </c>
      <c r="H20" s="42">
        <v>0</v>
      </c>
      <c r="I20" s="43">
        <f t="shared" si="0"/>
        <v>14</v>
      </c>
      <c r="J20" s="44" t="s">
        <v>190</v>
      </c>
      <c r="K20" s="6"/>
      <c r="L20" s="24"/>
      <c r="M20" s="26" t="s">
        <v>50</v>
      </c>
    </row>
    <row r="21" spans="1:13" x14ac:dyDescent="0.25">
      <c r="A21" s="4">
        <v>8</v>
      </c>
      <c r="B21" s="34" t="s">
        <v>32</v>
      </c>
      <c r="C21" s="36" t="s">
        <v>187</v>
      </c>
      <c r="D21" s="41" t="s">
        <v>147</v>
      </c>
      <c r="E21" s="42">
        <v>16</v>
      </c>
      <c r="F21" s="42">
        <v>6</v>
      </c>
      <c r="G21" s="42">
        <v>16</v>
      </c>
      <c r="H21" s="42">
        <v>1</v>
      </c>
      <c r="I21" s="43">
        <f t="shared" si="0"/>
        <v>39</v>
      </c>
      <c r="J21" s="44">
        <v>2</v>
      </c>
      <c r="K21" s="6"/>
      <c r="L21" s="24"/>
      <c r="M21" s="26" t="s">
        <v>33</v>
      </c>
    </row>
    <row r="22" spans="1:13" x14ac:dyDescent="0.25">
      <c r="A22" s="4">
        <v>9</v>
      </c>
      <c r="B22" s="34" t="s">
        <v>51</v>
      </c>
      <c r="C22" s="36" t="s">
        <v>135</v>
      </c>
      <c r="D22" s="41" t="s">
        <v>76</v>
      </c>
      <c r="E22" s="42">
        <v>5</v>
      </c>
      <c r="F22" s="42">
        <v>2</v>
      </c>
      <c r="G22" s="42">
        <v>7</v>
      </c>
      <c r="H22" s="42">
        <v>0</v>
      </c>
      <c r="I22" s="43">
        <f t="shared" si="0"/>
        <v>14</v>
      </c>
      <c r="J22" s="44" t="s">
        <v>190</v>
      </c>
      <c r="K22" s="6"/>
      <c r="L22" s="24"/>
      <c r="M22" s="26" t="s">
        <v>52</v>
      </c>
    </row>
    <row r="23" spans="1:13" x14ac:dyDescent="0.25">
      <c r="A23" s="4">
        <v>10</v>
      </c>
      <c r="B23" s="36" t="s">
        <v>53</v>
      </c>
      <c r="C23" s="36" t="s">
        <v>136</v>
      </c>
      <c r="D23" s="41" t="s">
        <v>77</v>
      </c>
      <c r="E23" s="42">
        <v>17</v>
      </c>
      <c r="F23" s="42">
        <v>3</v>
      </c>
      <c r="G23" s="42">
        <v>13</v>
      </c>
      <c r="H23" s="42">
        <v>0</v>
      </c>
      <c r="I23" s="43">
        <f t="shared" si="0"/>
        <v>33</v>
      </c>
      <c r="J23" s="44" t="s">
        <v>196</v>
      </c>
      <c r="K23" s="6"/>
      <c r="L23" s="24"/>
      <c r="M23" s="26" t="s">
        <v>54</v>
      </c>
    </row>
    <row r="24" spans="1:13" x14ac:dyDescent="0.25">
      <c r="A24" s="4">
        <v>11</v>
      </c>
      <c r="B24" s="37" t="s">
        <v>137</v>
      </c>
      <c r="C24" s="36" t="s">
        <v>138</v>
      </c>
      <c r="D24" s="41" t="s">
        <v>148</v>
      </c>
      <c r="E24" s="42">
        <v>13</v>
      </c>
      <c r="F24" s="42">
        <v>0</v>
      </c>
      <c r="G24" s="42">
        <v>13</v>
      </c>
      <c r="H24" s="42">
        <v>0</v>
      </c>
      <c r="I24" s="43">
        <f t="shared" si="0"/>
        <v>26</v>
      </c>
      <c r="J24" s="44" t="s">
        <v>194</v>
      </c>
      <c r="K24" s="6"/>
      <c r="L24" s="24"/>
      <c r="M24" s="26" t="s">
        <v>172</v>
      </c>
    </row>
    <row r="25" spans="1:13" x14ac:dyDescent="0.25">
      <c r="A25" s="4">
        <v>12</v>
      </c>
      <c r="B25" s="37" t="s">
        <v>137</v>
      </c>
      <c r="C25" s="36" t="s">
        <v>139</v>
      </c>
      <c r="D25" s="41" t="s">
        <v>149</v>
      </c>
      <c r="E25" s="42">
        <v>3</v>
      </c>
      <c r="F25" s="42">
        <v>0</v>
      </c>
      <c r="G25" s="42">
        <v>10</v>
      </c>
      <c r="H25" s="42">
        <v>0</v>
      </c>
      <c r="I25" s="43">
        <f t="shared" si="0"/>
        <v>13</v>
      </c>
      <c r="J25" s="44" t="s">
        <v>191</v>
      </c>
      <c r="K25" s="6"/>
      <c r="L25" s="6"/>
      <c r="M25" s="26" t="s">
        <v>172</v>
      </c>
    </row>
    <row r="26" spans="1:13" x14ac:dyDescent="0.25">
      <c r="A26" s="4">
        <v>13</v>
      </c>
      <c r="B26" s="37" t="s">
        <v>116</v>
      </c>
      <c r="C26" s="36" t="s">
        <v>140</v>
      </c>
      <c r="D26" s="41" t="s">
        <v>150</v>
      </c>
      <c r="E26" s="42">
        <v>18</v>
      </c>
      <c r="F26" s="42">
        <v>2</v>
      </c>
      <c r="G26" s="42">
        <v>11</v>
      </c>
      <c r="H26" s="42">
        <v>0</v>
      </c>
      <c r="I26" s="43">
        <f t="shared" si="0"/>
        <v>31</v>
      </c>
      <c r="J26" s="44" t="s">
        <v>197</v>
      </c>
      <c r="K26" s="6"/>
      <c r="L26" s="6"/>
      <c r="M26" s="26" t="s">
        <v>173</v>
      </c>
    </row>
    <row r="27" spans="1:13" x14ac:dyDescent="0.25">
      <c r="A27" s="4">
        <v>14</v>
      </c>
      <c r="B27" s="40" t="s">
        <v>141</v>
      </c>
      <c r="C27" s="40" t="s">
        <v>142</v>
      </c>
      <c r="D27" s="41" t="s">
        <v>151</v>
      </c>
      <c r="E27" s="42">
        <v>12</v>
      </c>
      <c r="F27" s="42">
        <v>0</v>
      </c>
      <c r="G27" s="42">
        <v>10</v>
      </c>
      <c r="H27" s="42">
        <v>0</v>
      </c>
      <c r="I27" s="43">
        <f t="shared" si="0"/>
        <v>22</v>
      </c>
      <c r="J27" s="44" t="s">
        <v>188</v>
      </c>
      <c r="K27" s="6"/>
      <c r="L27" s="6"/>
      <c r="M27" s="26" t="s">
        <v>174</v>
      </c>
    </row>
    <row r="28" spans="1:13" x14ac:dyDescent="0.25">
      <c r="A28" s="4"/>
      <c r="B28" s="6"/>
      <c r="C28" s="6"/>
      <c r="D28" s="27"/>
      <c r="E28" s="6"/>
      <c r="F28" s="6"/>
      <c r="G28" s="6"/>
      <c r="H28" s="6"/>
      <c r="I28" s="8"/>
      <c r="J28" s="6"/>
      <c r="K28" s="6"/>
      <c r="L28" s="6"/>
      <c r="M28" s="6"/>
    </row>
    <row r="29" spans="1:13" x14ac:dyDescent="0.25">
      <c r="A29" s="4"/>
      <c r="B29" s="6"/>
      <c r="C29" s="6"/>
      <c r="D29" s="27"/>
      <c r="E29" s="6"/>
      <c r="F29" s="6"/>
      <c r="G29" s="6"/>
      <c r="H29" s="6"/>
      <c r="I29" s="8"/>
      <c r="J29" s="6"/>
      <c r="K29" s="6"/>
      <c r="L29" s="6"/>
      <c r="M29" s="6"/>
    </row>
    <row r="30" spans="1:13" x14ac:dyDescent="0.25">
      <c r="A30" s="4"/>
      <c r="B30" s="6"/>
      <c r="C30" s="6"/>
      <c r="D30" s="27"/>
      <c r="E30" s="6"/>
      <c r="F30" s="6"/>
      <c r="G30" s="6"/>
      <c r="H30" s="6"/>
      <c r="I30" s="8"/>
      <c r="J30" s="6"/>
      <c r="K30" s="6"/>
      <c r="L30" s="6"/>
      <c r="M30" s="6"/>
    </row>
    <row r="31" spans="1:13" ht="15.75" x14ac:dyDescent="0.25">
      <c r="A31" s="10"/>
      <c r="B31" s="11"/>
      <c r="C31" s="11"/>
      <c r="D31" s="28"/>
      <c r="E31" s="12"/>
      <c r="F31" s="12"/>
      <c r="G31" s="12"/>
      <c r="H31" s="12"/>
      <c r="I31" s="13"/>
      <c r="J31" s="13"/>
      <c r="K31" s="13"/>
      <c r="L31" s="13"/>
      <c r="M31" s="14"/>
    </row>
    <row r="32" spans="1:13" ht="18.75" x14ac:dyDescent="0.3">
      <c r="A32" s="1"/>
      <c r="B32" s="49" t="s">
        <v>99</v>
      </c>
      <c r="C32" s="49"/>
    </row>
    <row r="33" spans="1:3" ht="18.75" x14ac:dyDescent="0.3">
      <c r="A33" s="1"/>
      <c r="B33" s="3"/>
      <c r="C33" s="16"/>
    </row>
    <row r="34" spans="1:3" ht="15.75" x14ac:dyDescent="0.25">
      <c r="B34" s="17" t="s">
        <v>100</v>
      </c>
      <c r="C34" s="16"/>
    </row>
    <row r="35" spans="1:3" ht="15.75" x14ac:dyDescent="0.25">
      <c r="B35" s="7" t="s">
        <v>101</v>
      </c>
    </row>
  </sheetData>
  <mergeCells count="18">
    <mergeCell ref="B32:C32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  <mergeCell ref="A6:M6"/>
    <mergeCell ref="M11:M13"/>
    <mergeCell ref="A1:M1"/>
    <mergeCell ref="A2:M2"/>
    <mergeCell ref="A3:M3"/>
    <mergeCell ref="A4:M4"/>
    <mergeCell ref="A5:M5"/>
  </mergeCells>
  <pageMargins left="0.19685039370078741" right="0" top="0" bottom="0" header="0" footer="0"/>
  <pageSetup paperSize="9" scale="68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11" zoomScale="112" zoomScaleNormal="112" workbookViewId="0">
      <selection activeCell="A25" sqref="A25:XFD25"/>
    </sheetView>
  </sheetViews>
  <sheetFormatPr defaultColWidth="9.140625"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7" width="6.42578125" style="7" customWidth="1"/>
    <col min="8" max="8" width="7.1406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5.75" x14ac:dyDescent="0.25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5.75" x14ac:dyDescent="0.25">
      <c r="A3" s="47" t="s">
        <v>18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5.75" x14ac:dyDescent="0.25">
      <c r="A4" s="47" t="s">
        <v>26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5.75" x14ac:dyDescent="0.25">
      <c r="A5" s="47" t="s">
        <v>47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5.75" x14ac:dyDescent="0.25">
      <c r="A6" s="47" t="s">
        <v>21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x14ac:dyDescent="0.25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 x14ac:dyDescent="0.25">
      <c r="A8" s="50" t="s">
        <v>94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 x14ac:dyDescent="0.25">
      <c r="A9" s="49" t="s">
        <v>57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75" x14ac:dyDescent="0.25">
      <c r="A10" s="2"/>
    </row>
    <row r="11" spans="1:13" ht="50.25" customHeight="1" x14ac:dyDescent="0.25">
      <c r="A11" s="48" t="s">
        <v>1</v>
      </c>
      <c r="B11" s="51" t="s">
        <v>2</v>
      </c>
      <c r="C11" s="48" t="s">
        <v>12</v>
      </c>
      <c r="D11" s="53" t="s">
        <v>3</v>
      </c>
      <c r="E11" s="53"/>
      <c r="F11" s="53"/>
      <c r="G11" s="53"/>
      <c r="H11" s="53"/>
      <c r="I11" s="53"/>
      <c r="J11" s="48" t="s">
        <v>13</v>
      </c>
      <c r="K11" s="48" t="s">
        <v>4</v>
      </c>
      <c r="L11" s="48" t="s">
        <v>5</v>
      </c>
      <c r="M11" s="48" t="s">
        <v>14</v>
      </c>
    </row>
    <row r="12" spans="1:13" x14ac:dyDescent="0.25">
      <c r="A12" s="48"/>
      <c r="B12" s="51"/>
      <c r="C12" s="48"/>
      <c r="D12" s="53"/>
      <c r="E12" s="53"/>
      <c r="F12" s="53"/>
      <c r="G12" s="53"/>
      <c r="H12" s="53"/>
      <c r="I12" s="53"/>
      <c r="J12" s="48"/>
      <c r="K12" s="48"/>
      <c r="L12" s="48"/>
      <c r="M12" s="48"/>
    </row>
    <row r="13" spans="1:13" x14ac:dyDescent="0.25">
      <c r="A13" s="48"/>
      <c r="B13" s="52"/>
      <c r="C13" s="54"/>
      <c r="D13" s="9" t="s">
        <v>6</v>
      </c>
      <c r="E13" s="9" t="s">
        <v>7</v>
      </c>
      <c r="F13" s="33" t="s">
        <v>9</v>
      </c>
      <c r="G13" s="9" t="s">
        <v>166</v>
      </c>
      <c r="H13" s="9" t="s">
        <v>10</v>
      </c>
      <c r="I13" s="5" t="s">
        <v>11</v>
      </c>
      <c r="J13" s="48"/>
      <c r="K13" s="48"/>
      <c r="L13" s="48"/>
      <c r="M13" s="48"/>
    </row>
    <row r="14" spans="1:13" x14ac:dyDescent="0.25">
      <c r="A14" s="4">
        <v>1</v>
      </c>
      <c r="B14" s="34" t="s">
        <v>27</v>
      </c>
      <c r="C14" s="34" t="s">
        <v>152</v>
      </c>
      <c r="D14" s="41" t="s">
        <v>161</v>
      </c>
      <c r="E14" s="32">
        <v>18</v>
      </c>
      <c r="F14" s="32">
        <v>8</v>
      </c>
      <c r="G14" s="32">
        <v>10</v>
      </c>
      <c r="H14" s="32">
        <v>3</v>
      </c>
      <c r="I14" s="43">
        <f>SUM(E14:H14)</f>
        <v>39</v>
      </c>
      <c r="J14" s="44" t="s">
        <v>186</v>
      </c>
      <c r="K14" s="15"/>
      <c r="L14" s="15"/>
      <c r="M14" s="31" t="s">
        <v>185</v>
      </c>
    </row>
    <row r="15" spans="1:13" x14ac:dyDescent="0.25">
      <c r="A15" s="4">
        <v>2</v>
      </c>
      <c r="B15" s="34" t="s">
        <v>29</v>
      </c>
      <c r="C15" s="34" t="s">
        <v>153</v>
      </c>
      <c r="D15" s="41" t="s">
        <v>78</v>
      </c>
      <c r="E15" s="32">
        <v>13</v>
      </c>
      <c r="F15" s="32">
        <v>10</v>
      </c>
      <c r="G15" s="32">
        <v>15</v>
      </c>
      <c r="H15" s="32">
        <v>1</v>
      </c>
      <c r="I15" s="43">
        <f t="shared" ref="I15:I24" si="0">SUM(E15:H15)</f>
        <v>39</v>
      </c>
      <c r="J15" s="44" t="s">
        <v>186</v>
      </c>
      <c r="K15" s="15"/>
      <c r="L15" s="15"/>
      <c r="M15" s="31" t="s">
        <v>175</v>
      </c>
    </row>
    <row r="16" spans="1:13" x14ac:dyDescent="0.25">
      <c r="A16" s="4">
        <v>3</v>
      </c>
      <c r="B16" s="34" t="s">
        <v>30</v>
      </c>
      <c r="C16" s="34" t="s">
        <v>154</v>
      </c>
      <c r="D16" s="41" t="s">
        <v>79</v>
      </c>
      <c r="E16" s="32">
        <v>17</v>
      </c>
      <c r="F16" s="32">
        <v>0</v>
      </c>
      <c r="G16" s="32">
        <v>19</v>
      </c>
      <c r="H16" s="32">
        <v>7</v>
      </c>
      <c r="I16" s="43">
        <f t="shared" si="0"/>
        <v>43</v>
      </c>
      <c r="J16" s="45">
        <v>4</v>
      </c>
      <c r="K16" s="15"/>
      <c r="L16" s="19"/>
      <c r="M16" s="31" t="s">
        <v>178</v>
      </c>
    </row>
    <row r="17" spans="1:13" x14ac:dyDescent="0.25">
      <c r="A17" s="4">
        <v>4</v>
      </c>
      <c r="B17" s="34" t="s">
        <v>35</v>
      </c>
      <c r="C17" s="34" t="s">
        <v>155</v>
      </c>
      <c r="D17" s="41" t="s">
        <v>80</v>
      </c>
      <c r="E17" s="32">
        <v>5</v>
      </c>
      <c r="F17" s="32">
        <v>0</v>
      </c>
      <c r="G17" s="32">
        <v>10</v>
      </c>
      <c r="H17" s="32">
        <v>0</v>
      </c>
      <c r="I17" s="43">
        <f t="shared" si="0"/>
        <v>15</v>
      </c>
      <c r="J17" s="45">
        <v>11</v>
      </c>
      <c r="K17" s="15"/>
      <c r="L17" s="15"/>
      <c r="M17" s="31" t="s">
        <v>36</v>
      </c>
    </row>
    <row r="18" spans="1:13" x14ac:dyDescent="0.25">
      <c r="A18" s="4">
        <v>5</v>
      </c>
      <c r="B18" s="34" t="s">
        <v>37</v>
      </c>
      <c r="C18" s="34" t="s">
        <v>45</v>
      </c>
      <c r="D18" s="41" t="s">
        <v>163</v>
      </c>
      <c r="E18" s="32">
        <v>15</v>
      </c>
      <c r="F18" s="32">
        <v>0</v>
      </c>
      <c r="G18" s="32">
        <v>11</v>
      </c>
      <c r="H18" s="32">
        <v>0</v>
      </c>
      <c r="I18" s="43">
        <f t="shared" si="0"/>
        <v>26</v>
      </c>
      <c r="J18" s="45">
        <v>10</v>
      </c>
      <c r="K18" s="15"/>
      <c r="L18" s="19"/>
      <c r="M18" s="31" t="s">
        <v>179</v>
      </c>
    </row>
    <row r="19" spans="1:13" x14ac:dyDescent="0.25">
      <c r="A19" s="4">
        <v>6</v>
      </c>
      <c r="B19" s="36" t="s">
        <v>55</v>
      </c>
      <c r="C19" s="36" t="s">
        <v>156</v>
      </c>
      <c r="D19" s="41" t="s">
        <v>81</v>
      </c>
      <c r="E19" s="42">
        <v>14</v>
      </c>
      <c r="F19" s="42">
        <v>4</v>
      </c>
      <c r="G19" s="42">
        <v>15</v>
      </c>
      <c r="H19" s="42">
        <v>0</v>
      </c>
      <c r="I19" s="43">
        <f t="shared" si="0"/>
        <v>33</v>
      </c>
      <c r="J19" s="45">
        <v>9</v>
      </c>
      <c r="K19" s="6"/>
      <c r="L19" s="25"/>
      <c r="M19" s="26" t="s">
        <v>54</v>
      </c>
    </row>
    <row r="20" spans="1:13" x14ac:dyDescent="0.25">
      <c r="A20" s="4">
        <v>7</v>
      </c>
      <c r="B20" s="34" t="s">
        <v>34</v>
      </c>
      <c r="C20" s="36" t="s">
        <v>157</v>
      </c>
      <c r="D20" s="41" t="s">
        <v>82</v>
      </c>
      <c r="E20" s="42">
        <v>11</v>
      </c>
      <c r="F20" s="42">
        <v>10</v>
      </c>
      <c r="G20" s="42">
        <v>17</v>
      </c>
      <c r="H20" s="42">
        <v>12</v>
      </c>
      <c r="I20" s="43">
        <f t="shared" si="0"/>
        <v>50</v>
      </c>
      <c r="J20" s="45">
        <v>2</v>
      </c>
      <c r="K20" s="6"/>
      <c r="L20" s="6"/>
      <c r="M20" s="26" t="s">
        <v>183</v>
      </c>
    </row>
    <row r="21" spans="1:13" x14ac:dyDescent="0.25">
      <c r="A21" s="4">
        <v>8</v>
      </c>
      <c r="B21" s="34" t="s">
        <v>37</v>
      </c>
      <c r="C21" s="36" t="s">
        <v>62</v>
      </c>
      <c r="D21" s="41" t="s">
        <v>83</v>
      </c>
      <c r="E21" s="42">
        <v>23</v>
      </c>
      <c r="F21" s="42">
        <v>25</v>
      </c>
      <c r="G21" s="42">
        <v>15</v>
      </c>
      <c r="H21" s="42">
        <v>3</v>
      </c>
      <c r="I21" s="43">
        <f t="shared" si="0"/>
        <v>66</v>
      </c>
      <c r="J21" s="45">
        <v>1</v>
      </c>
      <c r="K21" s="6"/>
      <c r="L21" s="6"/>
      <c r="M21" s="31" t="s">
        <v>38</v>
      </c>
    </row>
    <row r="22" spans="1:13" x14ac:dyDescent="0.25">
      <c r="A22" s="4">
        <v>9</v>
      </c>
      <c r="B22" s="34" t="s">
        <v>43</v>
      </c>
      <c r="C22" s="36" t="s">
        <v>158</v>
      </c>
      <c r="D22" s="41" t="s">
        <v>162</v>
      </c>
      <c r="E22" s="42">
        <v>15</v>
      </c>
      <c r="F22" s="42">
        <v>5</v>
      </c>
      <c r="G22" s="42">
        <v>17</v>
      </c>
      <c r="H22" s="42">
        <v>0</v>
      </c>
      <c r="I22" s="43">
        <f t="shared" si="0"/>
        <v>37</v>
      </c>
      <c r="J22" s="45">
        <v>8</v>
      </c>
      <c r="K22" s="6"/>
      <c r="L22" s="6"/>
      <c r="M22" s="26" t="s">
        <v>44</v>
      </c>
    </row>
    <row r="23" spans="1:13" x14ac:dyDescent="0.25">
      <c r="A23" s="4">
        <v>10</v>
      </c>
      <c r="B23" s="37" t="s">
        <v>116</v>
      </c>
      <c r="C23" s="36" t="s">
        <v>159</v>
      </c>
      <c r="D23" s="41" t="s">
        <v>84</v>
      </c>
      <c r="E23" s="42">
        <v>16</v>
      </c>
      <c r="F23" s="42">
        <v>3</v>
      </c>
      <c r="G23" s="42">
        <v>10</v>
      </c>
      <c r="H23" s="42">
        <v>9</v>
      </c>
      <c r="I23" s="43">
        <f t="shared" si="0"/>
        <v>38</v>
      </c>
      <c r="J23" s="45">
        <v>7</v>
      </c>
      <c r="K23" s="6"/>
      <c r="L23" s="6"/>
      <c r="M23" s="26" t="s">
        <v>173</v>
      </c>
    </row>
    <row r="24" spans="1:13" x14ac:dyDescent="0.25">
      <c r="A24" s="4">
        <v>11</v>
      </c>
      <c r="B24" s="36" t="s">
        <v>126</v>
      </c>
      <c r="C24" s="36" t="s">
        <v>160</v>
      </c>
      <c r="D24" s="41" t="s">
        <v>164</v>
      </c>
      <c r="E24" s="42">
        <v>14</v>
      </c>
      <c r="F24" s="42">
        <v>21</v>
      </c>
      <c r="G24" s="42">
        <v>12</v>
      </c>
      <c r="H24" s="42">
        <v>0</v>
      </c>
      <c r="I24" s="43">
        <f t="shared" si="0"/>
        <v>47</v>
      </c>
      <c r="J24" s="45">
        <v>3</v>
      </c>
      <c r="K24" s="6"/>
      <c r="L24" s="6"/>
      <c r="M24" s="26" t="s">
        <v>177</v>
      </c>
    </row>
    <row r="25" spans="1:13" x14ac:dyDescent="0.25">
      <c r="A25" s="4">
        <v>12</v>
      </c>
      <c r="B25" s="34" t="s">
        <v>30</v>
      </c>
      <c r="C25" s="56" t="s">
        <v>200</v>
      </c>
      <c r="D25" s="41" t="s">
        <v>201</v>
      </c>
      <c r="E25" s="45">
        <v>7</v>
      </c>
      <c r="F25" s="45">
        <v>2</v>
      </c>
      <c r="G25" s="45">
        <v>5</v>
      </c>
      <c r="H25" s="45">
        <v>0</v>
      </c>
      <c r="I25" s="57">
        <f t="shared" ref="I25" si="1">SUM(E25:H25)</f>
        <v>14</v>
      </c>
      <c r="J25" s="45">
        <v>12</v>
      </c>
      <c r="K25" s="6"/>
      <c r="L25" s="6"/>
      <c r="M25" s="38" t="s">
        <v>178</v>
      </c>
    </row>
    <row r="26" spans="1:13" x14ac:dyDescent="0.25">
      <c r="A26" s="4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6"/>
    </row>
    <row r="27" spans="1:13" x14ac:dyDescent="0.25">
      <c r="A27" s="4"/>
      <c r="B27" s="6"/>
      <c r="C27" s="6"/>
      <c r="D27" s="6"/>
      <c r="E27" s="6"/>
      <c r="F27" s="6"/>
      <c r="G27" s="6"/>
      <c r="H27" s="6"/>
      <c r="I27" s="8"/>
      <c r="J27" s="6"/>
      <c r="K27" s="6"/>
      <c r="L27" s="6"/>
      <c r="M27" s="6"/>
    </row>
    <row r="28" spans="1:13" x14ac:dyDescent="0.25">
      <c r="A28" s="4"/>
      <c r="B28" s="6"/>
      <c r="C28" s="6"/>
      <c r="D28" s="6"/>
      <c r="E28" s="6"/>
      <c r="F28" s="6"/>
      <c r="G28" s="6"/>
      <c r="H28" s="6"/>
      <c r="I28" s="8"/>
      <c r="J28" s="6"/>
      <c r="K28" s="6"/>
      <c r="L28" s="6"/>
      <c r="M28" s="6"/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8"/>
      <c r="J29" s="6"/>
      <c r="K29" s="6"/>
      <c r="L29" s="6"/>
      <c r="M29" s="6"/>
    </row>
    <row r="30" spans="1:13" x14ac:dyDescent="0.25">
      <c r="A30" s="4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</row>
    <row r="31" spans="1:13" x14ac:dyDescent="0.25">
      <c r="A31" s="4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</row>
    <row r="32" spans="1:13" x14ac:dyDescent="0.25">
      <c r="A32" s="4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</row>
    <row r="33" spans="1:13" ht="15.75" x14ac:dyDescent="0.25">
      <c r="A33" s="10"/>
      <c r="B33" s="11"/>
      <c r="C33" s="11"/>
      <c r="D33" s="12"/>
      <c r="E33" s="12"/>
      <c r="F33" s="12"/>
      <c r="G33" s="12"/>
      <c r="H33" s="12"/>
      <c r="I33" s="13"/>
      <c r="J33" s="13"/>
      <c r="K33" s="13"/>
      <c r="L33" s="13"/>
      <c r="M33" s="14"/>
    </row>
    <row r="34" spans="1:13" ht="18.75" x14ac:dyDescent="0.3">
      <c r="A34" s="1"/>
      <c r="B34" s="49" t="s">
        <v>95</v>
      </c>
      <c r="C34" s="49"/>
    </row>
    <row r="35" spans="1:13" ht="18.75" x14ac:dyDescent="0.3">
      <c r="A35" s="1"/>
      <c r="B35" s="3"/>
      <c r="C35" s="16"/>
    </row>
    <row r="36" spans="1:13" ht="15.75" x14ac:dyDescent="0.25">
      <c r="B36" s="17" t="s">
        <v>96</v>
      </c>
      <c r="C36" s="16"/>
    </row>
    <row r="37" spans="1:13" ht="15.75" x14ac:dyDescent="0.25">
      <c r="B37" s="7" t="s">
        <v>97</v>
      </c>
    </row>
  </sheetData>
  <mergeCells count="18">
    <mergeCell ref="B34:C34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  <mergeCell ref="A6:M6"/>
    <mergeCell ref="M11:M13"/>
    <mergeCell ref="A1:M1"/>
    <mergeCell ref="A2:M2"/>
    <mergeCell ref="A3:M3"/>
    <mergeCell ref="A4:M4"/>
    <mergeCell ref="A5:M5"/>
  </mergeCells>
  <pageMargins left="0.19685039370078741" right="0" top="0" bottom="0" header="0" footer="0"/>
  <pageSetup paperSize="9" scale="6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C12" zoomScale="96" zoomScaleNormal="96" workbookViewId="0">
      <selection activeCell="E14" sqref="E14:H17"/>
    </sheetView>
  </sheetViews>
  <sheetFormatPr defaultColWidth="9.140625"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7" width="6.42578125" style="7" customWidth="1"/>
    <col min="8" max="8" width="8.1406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5.75" x14ac:dyDescent="0.25">
      <c r="A2" s="47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5.75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5.75" x14ac:dyDescent="0.25">
      <c r="A4" s="55" t="s">
        <v>23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5.75" x14ac:dyDescent="0.25">
      <c r="A5" s="47" t="s">
        <v>47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5.75" x14ac:dyDescent="0.25">
      <c r="A6" s="47" t="s">
        <v>22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x14ac:dyDescent="0.25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 x14ac:dyDescent="0.25">
      <c r="A8" s="50" t="s">
        <v>91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 x14ac:dyDescent="0.25">
      <c r="A9" s="49" t="s">
        <v>56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75" x14ac:dyDescent="0.25">
      <c r="A10" s="2"/>
    </row>
    <row r="11" spans="1:13" ht="50.25" customHeight="1" x14ac:dyDescent="0.25">
      <c r="A11" s="48" t="s">
        <v>1</v>
      </c>
      <c r="B11" s="51" t="s">
        <v>2</v>
      </c>
      <c r="C11" s="48" t="s">
        <v>12</v>
      </c>
      <c r="D11" s="53" t="s">
        <v>3</v>
      </c>
      <c r="E11" s="53"/>
      <c r="F11" s="53"/>
      <c r="G11" s="53"/>
      <c r="H11" s="53"/>
      <c r="I11" s="53"/>
      <c r="J11" s="48" t="s">
        <v>13</v>
      </c>
      <c r="K11" s="48" t="s">
        <v>4</v>
      </c>
      <c r="L11" s="48" t="s">
        <v>5</v>
      </c>
      <c r="M11" s="48" t="s">
        <v>14</v>
      </c>
    </row>
    <row r="12" spans="1:13" x14ac:dyDescent="0.25">
      <c r="A12" s="48"/>
      <c r="B12" s="51"/>
      <c r="C12" s="48"/>
      <c r="D12" s="53"/>
      <c r="E12" s="53"/>
      <c r="F12" s="53"/>
      <c r="G12" s="53"/>
      <c r="H12" s="53"/>
      <c r="I12" s="53"/>
      <c r="J12" s="48"/>
      <c r="K12" s="48"/>
      <c r="L12" s="48"/>
      <c r="M12" s="48"/>
    </row>
    <row r="13" spans="1:13" x14ac:dyDescent="0.25">
      <c r="A13" s="48"/>
      <c r="B13" s="52"/>
      <c r="C13" s="54"/>
      <c r="D13" s="9" t="s">
        <v>6</v>
      </c>
      <c r="E13" s="9" t="s">
        <v>7</v>
      </c>
      <c r="F13" s="33" t="s">
        <v>9</v>
      </c>
      <c r="G13" s="9" t="s">
        <v>166</v>
      </c>
      <c r="H13" s="9" t="s">
        <v>10</v>
      </c>
      <c r="I13" s="5" t="s">
        <v>11</v>
      </c>
      <c r="J13" s="48"/>
      <c r="K13" s="48"/>
      <c r="L13" s="48"/>
      <c r="M13" s="48"/>
    </row>
    <row r="14" spans="1:13" x14ac:dyDescent="0.25">
      <c r="A14" s="4">
        <v>1</v>
      </c>
      <c r="B14" s="34" t="s">
        <v>40</v>
      </c>
      <c r="C14" s="34" t="s">
        <v>124</v>
      </c>
      <c r="D14" s="18" t="s">
        <v>128</v>
      </c>
      <c r="E14" s="39">
        <v>16</v>
      </c>
      <c r="F14" s="39">
        <v>7</v>
      </c>
      <c r="G14" s="39">
        <v>11</v>
      </c>
      <c r="H14" s="39">
        <v>0</v>
      </c>
      <c r="I14" s="8">
        <f>SUM(E14:H14)</f>
        <v>34</v>
      </c>
      <c r="J14" s="6">
        <v>4</v>
      </c>
      <c r="K14" s="15"/>
      <c r="L14" s="15"/>
      <c r="M14" s="38" t="s">
        <v>175</v>
      </c>
    </row>
    <row r="15" spans="1:13" x14ac:dyDescent="0.25">
      <c r="A15" s="4">
        <v>2</v>
      </c>
      <c r="B15" s="34" t="s">
        <v>41</v>
      </c>
      <c r="C15" s="34" t="s">
        <v>125</v>
      </c>
      <c r="D15" s="18" t="s">
        <v>85</v>
      </c>
      <c r="E15" s="39">
        <v>10</v>
      </c>
      <c r="F15" s="39">
        <v>0</v>
      </c>
      <c r="G15" s="39">
        <v>1</v>
      </c>
      <c r="H15" s="39">
        <v>0</v>
      </c>
      <c r="I15" s="8">
        <f t="shared" ref="I15:I19" si="0">SUM(E15:H15)</f>
        <v>11</v>
      </c>
      <c r="J15" s="6">
        <v>6</v>
      </c>
      <c r="K15" s="15"/>
      <c r="L15" s="15"/>
      <c r="M15" s="38" t="s">
        <v>36</v>
      </c>
    </row>
    <row r="16" spans="1:13" x14ac:dyDescent="0.25">
      <c r="A16" s="4">
        <v>3</v>
      </c>
      <c r="B16" s="34" t="s">
        <v>30</v>
      </c>
      <c r="C16" s="34" t="s">
        <v>48</v>
      </c>
      <c r="D16" s="18" t="s">
        <v>86</v>
      </c>
      <c r="E16" s="39">
        <v>23</v>
      </c>
      <c r="F16" s="39">
        <v>20</v>
      </c>
      <c r="G16" s="39">
        <v>12</v>
      </c>
      <c r="H16" s="39">
        <v>21</v>
      </c>
      <c r="I16" s="8">
        <f t="shared" si="0"/>
        <v>76</v>
      </c>
      <c r="J16" s="6">
        <v>1</v>
      </c>
      <c r="K16" s="15"/>
      <c r="L16" s="19"/>
      <c r="M16" s="38" t="s">
        <v>31</v>
      </c>
    </row>
    <row r="17" spans="1:13" x14ac:dyDescent="0.25">
      <c r="A17" s="4">
        <v>4</v>
      </c>
      <c r="B17" s="34" t="s">
        <v>27</v>
      </c>
      <c r="C17" s="34" t="s">
        <v>60</v>
      </c>
      <c r="D17" s="18" t="s">
        <v>87</v>
      </c>
      <c r="E17" s="39">
        <v>11</v>
      </c>
      <c r="F17" s="39">
        <v>6</v>
      </c>
      <c r="G17" s="39">
        <v>12</v>
      </c>
      <c r="H17" s="39">
        <v>0</v>
      </c>
      <c r="I17" s="8">
        <f t="shared" si="0"/>
        <v>29</v>
      </c>
      <c r="J17" s="6">
        <v>5</v>
      </c>
      <c r="K17" s="15"/>
      <c r="L17" s="15"/>
      <c r="M17" s="38" t="s">
        <v>28</v>
      </c>
    </row>
    <row r="18" spans="1:13" x14ac:dyDescent="0.25">
      <c r="A18" s="4">
        <v>5</v>
      </c>
      <c r="B18" s="34" t="s">
        <v>32</v>
      </c>
      <c r="C18" s="36" t="s">
        <v>61</v>
      </c>
      <c r="D18" s="18" t="s">
        <v>88</v>
      </c>
      <c r="E18" s="6">
        <v>15</v>
      </c>
      <c r="F18" s="6">
        <v>9</v>
      </c>
      <c r="G18" s="6">
        <v>24</v>
      </c>
      <c r="H18" s="6">
        <v>9</v>
      </c>
      <c r="I18" s="8">
        <f t="shared" si="0"/>
        <v>57</v>
      </c>
      <c r="J18" s="6">
        <v>2</v>
      </c>
      <c r="K18" s="6"/>
      <c r="L18" s="6"/>
      <c r="M18" s="26" t="s">
        <v>176</v>
      </c>
    </row>
    <row r="19" spans="1:13" x14ac:dyDescent="0.25">
      <c r="A19" s="4">
        <v>6</v>
      </c>
      <c r="B19" s="36" t="s">
        <v>126</v>
      </c>
      <c r="C19" s="36" t="s">
        <v>127</v>
      </c>
      <c r="D19" s="18" t="s">
        <v>89</v>
      </c>
      <c r="E19" s="6">
        <v>22</v>
      </c>
      <c r="F19" s="6">
        <v>1</v>
      </c>
      <c r="G19" s="6">
        <v>13</v>
      </c>
      <c r="H19" s="6">
        <v>0</v>
      </c>
      <c r="I19" s="8">
        <f t="shared" si="0"/>
        <v>36</v>
      </c>
      <c r="J19" s="6">
        <v>3</v>
      </c>
      <c r="K19" s="6"/>
      <c r="L19" s="6"/>
      <c r="M19" s="26" t="s">
        <v>177</v>
      </c>
    </row>
    <row r="20" spans="1:13" x14ac:dyDescent="0.25">
      <c r="A20" s="4"/>
      <c r="B20" s="6"/>
      <c r="C20" s="6"/>
      <c r="D20" s="6"/>
      <c r="E20" s="6"/>
      <c r="F20" s="6"/>
      <c r="G20" s="6"/>
      <c r="H20" s="6"/>
      <c r="I20" s="8"/>
      <c r="J20" s="6"/>
      <c r="K20" s="6"/>
      <c r="L20" s="6"/>
      <c r="M20" s="6"/>
    </row>
    <row r="21" spans="1:13" x14ac:dyDescent="0.25">
      <c r="A21" s="4"/>
      <c r="B21" s="6"/>
      <c r="C21" s="6"/>
      <c r="D21" s="6"/>
      <c r="E21" s="6"/>
      <c r="F21" s="6"/>
      <c r="G21" s="6"/>
      <c r="H21" s="6"/>
      <c r="I21" s="8"/>
      <c r="J21" s="6"/>
      <c r="K21" s="6"/>
      <c r="L21" s="6"/>
      <c r="M21" s="6"/>
    </row>
    <row r="22" spans="1:13" x14ac:dyDescent="0.25">
      <c r="A22" s="4"/>
      <c r="B22" s="6"/>
      <c r="C22" s="6"/>
      <c r="D22" s="6"/>
      <c r="E22" s="6"/>
      <c r="F22" s="6"/>
      <c r="G22" s="6"/>
      <c r="H22" s="6"/>
      <c r="I22" s="8"/>
      <c r="J22" s="6"/>
      <c r="K22" s="6"/>
      <c r="L22" s="6"/>
      <c r="M22" s="6"/>
    </row>
    <row r="23" spans="1:13" x14ac:dyDescent="0.25">
      <c r="A23" s="4"/>
      <c r="B23" s="6"/>
      <c r="C23" s="6"/>
      <c r="D23" s="6"/>
      <c r="E23" s="6"/>
      <c r="F23" s="6"/>
      <c r="G23" s="6"/>
      <c r="H23" s="6"/>
      <c r="I23" s="8"/>
      <c r="J23" s="6"/>
      <c r="K23" s="6"/>
      <c r="L23" s="6"/>
      <c r="M23" s="6"/>
    </row>
    <row r="24" spans="1:13" x14ac:dyDescent="0.25">
      <c r="A24" s="4"/>
      <c r="B24" s="6"/>
      <c r="C24" s="6"/>
      <c r="D24" s="6"/>
      <c r="E24" s="6"/>
      <c r="F24" s="6"/>
      <c r="G24" s="6"/>
      <c r="H24" s="6"/>
      <c r="I24" s="8"/>
      <c r="J24" s="6"/>
      <c r="K24" s="6"/>
      <c r="L24" s="6"/>
      <c r="M24" s="6"/>
    </row>
    <row r="25" spans="1:13" x14ac:dyDescent="0.25">
      <c r="A25" s="4"/>
      <c r="B25" s="6"/>
      <c r="C25" s="6"/>
      <c r="D25" s="6"/>
      <c r="E25" s="6"/>
      <c r="F25" s="6"/>
      <c r="G25" s="6"/>
      <c r="H25" s="6"/>
      <c r="I25" s="8"/>
      <c r="J25" s="6"/>
      <c r="K25" s="6"/>
      <c r="L25" s="6"/>
      <c r="M25" s="6"/>
    </row>
    <row r="26" spans="1:13" x14ac:dyDescent="0.25">
      <c r="A26" s="4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6"/>
    </row>
    <row r="27" spans="1:13" x14ac:dyDescent="0.25">
      <c r="A27" s="4"/>
      <c r="B27" s="6"/>
      <c r="C27" s="6"/>
      <c r="D27" s="6"/>
      <c r="E27" s="6"/>
      <c r="F27" s="6"/>
      <c r="G27" s="6"/>
      <c r="H27" s="6"/>
      <c r="I27" s="8"/>
      <c r="J27" s="6"/>
      <c r="K27" s="6"/>
      <c r="L27" s="6"/>
      <c r="M27" s="6"/>
    </row>
    <row r="28" spans="1:13" x14ac:dyDescent="0.25">
      <c r="A28" s="4"/>
      <c r="B28" s="6"/>
      <c r="C28" s="6"/>
      <c r="D28" s="6"/>
      <c r="E28" s="6"/>
      <c r="F28" s="6"/>
      <c r="G28" s="6"/>
      <c r="H28" s="6"/>
      <c r="I28" s="8"/>
      <c r="J28" s="6"/>
      <c r="K28" s="6"/>
      <c r="L28" s="6"/>
      <c r="M28" s="6"/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8"/>
      <c r="J29" s="6"/>
      <c r="K29" s="6"/>
      <c r="L29" s="6"/>
      <c r="M29" s="6"/>
    </row>
    <row r="30" spans="1:13" x14ac:dyDescent="0.25">
      <c r="A30" s="4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</row>
    <row r="31" spans="1:13" x14ac:dyDescent="0.25">
      <c r="A31" s="4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</row>
    <row r="32" spans="1:13" x14ac:dyDescent="0.25">
      <c r="A32" s="4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</row>
    <row r="33" spans="1:13" ht="15.75" x14ac:dyDescent="0.25">
      <c r="A33" s="10"/>
      <c r="B33" s="11"/>
      <c r="C33" s="11"/>
      <c r="D33" s="12"/>
      <c r="E33" s="12"/>
      <c r="F33" s="12"/>
      <c r="G33" s="12"/>
      <c r="H33" s="12"/>
      <c r="I33" s="13"/>
      <c r="J33" s="13"/>
      <c r="K33" s="13"/>
      <c r="L33" s="13"/>
      <c r="M33" s="14"/>
    </row>
    <row r="34" spans="1:13" ht="18.75" x14ac:dyDescent="0.3">
      <c r="A34" s="1"/>
      <c r="B34" s="49" t="s">
        <v>90</v>
      </c>
      <c r="C34" s="49"/>
    </row>
    <row r="35" spans="1:13" ht="18.75" x14ac:dyDescent="0.3">
      <c r="A35" s="1"/>
      <c r="B35" s="3"/>
      <c r="C35" s="16"/>
    </row>
    <row r="36" spans="1:13" ht="15.75" x14ac:dyDescent="0.25">
      <c r="B36" s="17" t="s">
        <v>92</v>
      </c>
      <c r="C36" s="16"/>
    </row>
    <row r="37" spans="1:13" x14ac:dyDescent="0.25">
      <c r="B37" s="7" t="s">
        <v>93</v>
      </c>
    </row>
  </sheetData>
  <mergeCells count="18">
    <mergeCell ref="B34:C34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  <mergeCell ref="A6:M6"/>
    <mergeCell ref="M11:M13"/>
    <mergeCell ref="A1:M1"/>
    <mergeCell ref="A2:M2"/>
    <mergeCell ref="A3:M3"/>
    <mergeCell ref="A4:M4"/>
    <mergeCell ref="A5:M5"/>
  </mergeCells>
  <pageMargins left="0.19685039370078741" right="0" top="0" bottom="0" header="0" footer="0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 8</vt:lpstr>
      <vt:lpstr>Протокол 9</vt:lpstr>
      <vt:lpstr>Протокол 10</vt:lpstr>
      <vt:lpstr>Протокол 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cp:lastPrinted>2018-11-05T08:57:45Z</cp:lastPrinted>
  <dcterms:created xsi:type="dcterms:W3CDTF">2011-12-09T13:28:11Z</dcterms:created>
  <dcterms:modified xsi:type="dcterms:W3CDTF">2019-11-30T19:22:54Z</dcterms:modified>
</cp:coreProperties>
</file>