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7376" windowHeight="7932" activeTab="3"/>
  </bookViews>
  <sheets>
    <sheet name="Протокол 8" sheetId="20" r:id="rId1"/>
    <sheet name="Протокол 9" sheetId="26" r:id="rId2"/>
    <sheet name="Протокол 10" sheetId="27" r:id="rId3"/>
    <sheet name="Протокол 11" sheetId="28" r:id="rId4"/>
  </sheets>
  <calcPr calcId="124519"/>
</workbook>
</file>

<file path=xl/calcChain.xml><?xml version="1.0" encoding="utf-8"?>
<calcChain xmlns="http://schemas.openxmlformats.org/spreadsheetml/2006/main">
  <c r="I14" i="28"/>
  <c r="I15" i="26"/>
  <c r="I16"/>
  <c r="I17"/>
  <c r="I18"/>
  <c r="I19"/>
  <c r="I20"/>
  <c r="I21"/>
  <c r="I22"/>
  <c r="I23"/>
  <c r="I24"/>
  <c r="I25"/>
  <c r="I26"/>
  <c r="I27"/>
  <c r="I28"/>
  <c r="I14"/>
  <c r="I15" i="20"/>
  <c r="I16"/>
  <c r="I17"/>
  <c r="I18"/>
  <c r="I19"/>
  <c r="I20"/>
  <c r="I21"/>
  <c r="I22"/>
  <c r="I23"/>
  <c r="I14"/>
  <c r="I16" i="28"/>
  <c r="I17"/>
  <c r="I18"/>
  <c r="I19"/>
  <c r="I20"/>
  <c r="I21"/>
  <c r="I15"/>
  <c r="I14" i="27" l="1"/>
  <c r="I23"/>
  <c r="I22"/>
  <c r="I21"/>
  <c r="I20"/>
  <c r="I19"/>
  <c r="I18"/>
  <c r="I17"/>
  <c r="I16"/>
  <c r="I15"/>
</calcChain>
</file>

<file path=xl/sharedStrings.xml><?xml version="1.0" encoding="utf-8"?>
<sst xmlns="http://schemas.openxmlformats.org/spreadsheetml/2006/main" count="289" uniqueCount="167">
  <si>
    <t>Протокол</t>
  </si>
  <si>
    <t>№</t>
  </si>
  <si>
    <t>ЗНЗ</t>
  </si>
  <si>
    <t>Кількість балів</t>
  </si>
  <si>
    <t>Балів після апел.</t>
  </si>
  <si>
    <t xml:space="preserve"> Диплом</t>
  </si>
  <si>
    <t>шифр</t>
  </si>
  <si>
    <t>Word</t>
  </si>
  <si>
    <t xml:space="preserve">PP </t>
  </si>
  <si>
    <t>Excel</t>
  </si>
  <si>
    <t>Access</t>
  </si>
  <si>
    <t>Всього</t>
  </si>
  <si>
    <t>Прізвище ім’я по батькові учня</t>
  </si>
  <si>
    <t>Рейтин-гове місцне</t>
  </si>
  <si>
    <t>Прізвище, ініціали вчителя</t>
  </si>
  <si>
    <t>за підсумками перевірки робіт учасників олімпіади учнів     11    класу</t>
  </si>
  <si>
    <t>за підсумками перевірки робіт учасників олімпіади учнів     8     класу</t>
  </si>
  <si>
    <t>за підсумками перевірки робіт учасників олімпіади учнів     9     класу</t>
  </si>
  <si>
    <t>за підсумками перевірки робіт учасників олімпіади учнів     10    класу</t>
  </si>
  <si>
    <t xml:space="preserve"> засідання журі ІІ етапу Всеукраїнської учнівської олімпіади з інформаційних технологій</t>
  </si>
  <si>
    <t xml:space="preserve"> засідання журі ІІ етапу Всеукраїнської учнівської  олімпіади з інформаційних технологій</t>
  </si>
  <si>
    <t>Журі ІІ етапу Всеукраїнської учнівської  олімпіади  з інформаційних технологій у складі</t>
  </si>
  <si>
    <t>Журі ІІ етапу Всеукраїнської учнівської олімпіади  з інформаційних технологій у складі</t>
  </si>
  <si>
    <t xml:space="preserve">___________Хотинського__  району </t>
  </si>
  <si>
    <t>голови журі  -  Чорна Н.В.</t>
  </si>
  <si>
    <r>
      <t>______</t>
    </r>
    <r>
      <rPr>
        <b/>
        <u/>
        <sz val="12"/>
        <color indexed="8"/>
        <rFont val="Times New Roman"/>
        <family val="1"/>
        <charset val="204"/>
      </rPr>
      <t>_Хотинського</t>
    </r>
    <r>
      <rPr>
        <b/>
        <sz val="12"/>
        <color indexed="8"/>
        <rFont val="Times New Roman"/>
        <family val="1"/>
        <charset val="204"/>
      </rPr>
      <t xml:space="preserve">__  району </t>
    </r>
  </si>
  <si>
    <r>
      <t>____________</t>
    </r>
    <r>
      <rPr>
        <b/>
        <u/>
        <sz val="12"/>
        <color indexed="8"/>
        <rFont val="Times New Roman"/>
        <family val="1"/>
        <charset val="204"/>
      </rPr>
      <t>Хотинського_</t>
    </r>
    <r>
      <rPr>
        <b/>
        <sz val="12"/>
        <color indexed="8"/>
        <rFont val="Times New Roman"/>
        <family val="1"/>
        <charset val="204"/>
      </rPr>
      <t xml:space="preserve">________  району </t>
    </r>
  </si>
  <si>
    <t>Перебиковецька ЗОШ І-ІІІ ст.</t>
  </si>
  <si>
    <t>Білий І.В.</t>
  </si>
  <si>
    <t>Шировецький НВК</t>
  </si>
  <si>
    <t>Доманчук М.В.</t>
  </si>
  <si>
    <t>Шиловецька ЗОШ І-ІІІ ст</t>
  </si>
  <si>
    <t>Тацюк Артем Петрович</t>
  </si>
  <si>
    <t>Хотинська гімназія</t>
  </si>
  <si>
    <t>Стрілець В.В.</t>
  </si>
  <si>
    <t>Микитюк М.О.</t>
  </si>
  <si>
    <t>Рукшинська ЗОШ І-ІІІ ст.</t>
  </si>
  <si>
    <t>Ганчук В.В.</t>
  </si>
  <si>
    <t>Біловецький НВК</t>
  </si>
  <si>
    <t>Кочурка Ліна Іванівна</t>
  </si>
  <si>
    <t>Ватаманюк А.В.</t>
  </si>
  <si>
    <t>Круглецький НВК</t>
  </si>
  <si>
    <t>Вигнан Станіслав Вікторович</t>
  </si>
  <si>
    <t>Скакун В.В.</t>
  </si>
  <si>
    <t>Хотинська ЗОШ №5</t>
  </si>
  <si>
    <t>Шевчук О.Д.</t>
  </si>
  <si>
    <t>Данковецький НВК</t>
  </si>
  <si>
    <t>Ісанчук Владислава Олександрівна</t>
  </si>
  <si>
    <t>Антонюк А.М.</t>
  </si>
  <si>
    <t>Хотинська ЗОШ №1</t>
  </si>
  <si>
    <t>Пенягіна О.В.</t>
  </si>
  <si>
    <t>Шиловецька ЗОШ І-ІІІ ст.</t>
  </si>
  <si>
    <t>Круглицький НВК</t>
  </si>
  <si>
    <t>Микитюк О.В.</t>
  </si>
  <si>
    <t xml:space="preserve">Перебиковецька ЗОШ </t>
  </si>
  <si>
    <t>Фріюк О.В.</t>
  </si>
  <si>
    <t>Русу Євген Дмитрович</t>
  </si>
  <si>
    <t>Горбатюк Катерина Семенівна</t>
  </si>
  <si>
    <t>Колінковецький ЗНЗ</t>
  </si>
  <si>
    <t>Максимчук О.О.</t>
  </si>
  <si>
    <t>Микитюк Богдан Ігорович</t>
  </si>
  <si>
    <t>Вікнянський Анатолій Михайлович</t>
  </si>
  <si>
    <r>
      <t>____</t>
    </r>
    <r>
      <rPr>
        <b/>
        <u/>
        <sz val="12"/>
        <color indexed="8"/>
        <rFont val="Times New Roman"/>
        <family val="1"/>
        <charset val="204"/>
      </rPr>
      <t>Хотинського</t>
    </r>
    <r>
      <rPr>
        <b/>
        <sz val="12"/>
        <color indexed="8"/>
        <rFont val="Times New Roman"/>
        <family val="1"/>
        <charset val="204"/>
      </rPr>
      <t xml:space="preserve">__  району </t>
    </r>
  </si>
  <si>
    <t>Бочковецький НВК</t>
  </si>
  <si>
    <t>Петров Б.Д.</t>
  </si>
  <si>
    <t>Пономар Даніл Станіславович</t>
  </si>
  <si>
    <t>4 листопада 2018 року</t>
  </si>
  <si>
    <t>Присяжнюк Анастасія Андріївна</t>
  </si>
  <si>
    <t>Стратійчук Микола Миколайович</t>
  </si>
  <si>
    <t>Чорний Віталій Віталійович</t>
  </si>
  <si>
    <t>Рябой Богдан Вікторович</t>
  </si>
  <si>
    <t>Волошин Станіслав Вікторович</t>
  </si>
  <si>
    <t>Пернай Дмитро Дмитрович</t>
  </si>
  <si>
    <t>Микитюк Анатолій Кирилович</t>
  </si>
  <si>
    <t>Ситник СтаніславВалерійович</t>
  </si>
  <si>
    <t>Раєвський Артур Ігорович</t>
  </si>
  <si>
    <t>Мірінчик Богдан Вікторович</t>
  </si>
  <si>
    <t>Заїнчковський Денис Михайлович</t>
  </si>
  <si>
    <t>Ярмолюк Ілля Віталійович</t>
  </si>
  <si>
    <t>Січкар Дар'я Миколаївна</t>
  </si>
  <si>
    <t>Пригородоцький НВК</t>
  </si>
  <si>
    <t>Єремук Р.В.</t>
  </si>
  <si>
    <t>Радашко Роксолана Анатоліївна</t>
  </si>
  <si>
    <t>Сандюк А.В.</t>
  </si>
  <si>
    <t>Гальчук Карина Михайлівна</t>
  </si>
  <si>
    <t>Васильков Костянтин Олександрович</t>
  </si>
  <si>
    <t xml:space="preserve">Чепоніська ЗОШ </t>
  </si>
  <si>
    <t>Попович Сезонтій Сергійович</t>
  </si>
  <si>
    <t>Якимчук А.М.</t>
  </si>
  <si>
    <t>Тулюлюк С. В.</t>
  </si>
  <si>
    <t>Ціпемука Тетяна Віталіївна</t>
  </si>
  <si>
    <t>Фурлет Серафім Григорович</t>
  </si>
  <si>
    <t>Гаврилюк Андрій Костянтинович</t>
  </si>
  <si>
    <t>Грозинецький НВК</t>
  </si>
  <si>
    <t>Іванчук Євгенія Юріївна</t>
  </si>
  <si>
    <t>Савицький Р.Ю.</t>
  </si>
  <si>
    <t>Воронюк Катерина Ігорівна</t>
  </si>
  <si>
    <t>Вовк Станіслав Юрійович</t>
  </si>
  <si>
    <t>Савицький Р.А.</t>
  </si>
  <si>
    <t>Велинчук Володимир Олегович</t>
  </si>
  <si>
    <t>Тришмак Артем Олександрович</t>
  </si>
  <si>
    <t>Антонюк Владислав Володимирович</t>
  </si>
  <si>
    <t>Якозина Станіслав Васильович</t>
  </si>
  <si>
    <t>Грозинецька НВК</t>
  </si>
  <si>
    <t>Безбородько Тетяна Вікторівна</t>
  </si>
  <si>
    <t>Хотинська ЗОШ№1</t>
  </si>
  <si>
    <r>
      <t>проаналізувавши результати виконання завдань</t>
    </r>
    <r>
      <rPr>
        <b/>
        <u/>
        <sz val="12"/>
        <color theme="1"/>
        <rFont val="Times New Roman"/>
        <family val="1"/>
        <charset val="204"/>
      </rPr>
      <t xml:space="preserve"> 8</t>
    </r>
    <r>
      <rPr>
        <b/>
        <sz val="12"/>
        <color indexed="8"/>
        <rFont val="Times New Roman"/>
        <family val="1"/>
        <charset val="204"/>
      </rPr>
      <t xml:space="preserve"> учасників олімпіади, оцінило їх роботи таким чином:</t>
    </r>
  </si>
  <si>
    <r>
      <t xml:space="preserve">проаналізувавши результати виконання завдань </t>
    </r>
    <r>
      <rPr>
        <b/>
        <u/>
        <sz val="12"/>
        <color theme="1"/>
        <rFont val="Times New Roman"/>
        <family val="1"/>
        <charset val="204"/>
      </rPr>
      <t>10</t>
    </r>
    <r>
      <rPr>
        <b/>
        <sz val="12"/>
        <color indexed="8"/>
        <rFont val="Times New Roman"/>
        <family val="1"/>
        <charset val="204"/>
      </rPr>
      <t xml:space="preserve"> учасників олімпіади, оцінило їх роботи таким чином:</t>
    </r>
  </si>
  <si>
    <r>
      <t xml:space="preserve">проаналізувавши результати виконання завдань </t>
    </r>
    <r>
      <rPr>
        <b/>
        <u/>
        <sz val="12"/>
        <color theme="1"/>
        <rFont val="Times New Roman"/>
        <family val="1"/>
        <charset val="204"/>
      </rPr>
      <t>15</t>
    </r>
    <r>
      <rPr>
        <b/>
        <sz val="12"/>
        <color indexed="8"/>
        <rFont val="Times New Roman"/>
        <family val="1"/>
        <charset val="204"/>
      </rPr>
      <t xml:space="preserve"> учасників олімпіади, оцінило їх роботи таким чином:</t>
    </r>
  </si>
  <si>
    <r>
      <t xml:space="preserve">проаналізувавши результати виконання завдань </t>
    </r>
    <r>
      <rPr>
        <b/>
        <u/>
        <sz val="12"/>
        <color theme="1"/>
        <rFont val="Times New Roman"/>
        <family val="1"/>
        <charset val="204"/>
      </rPr>
      <t>10</t>
    </r>
    <r>
      <rPr>
        <b/>
        <sz val="12"/>
        <color indexed="8"/>
        <rFont val="Times New Roman"/>
        <family val="1"/>
        <charset val="204"/>
      </rPr>
      <t xml:space="preserve">  учасників олімпіади, оцінило їх роботи таким чином:</t>
    </r>
  </si>
  <si>
    <t>Гумен Андрій Вікторович</t>
  </si>
  <si>
    <t>Гуцул Олександр Станіславович</t>
  </si>
  <si>
    <t>Мельничук Богдан Русланович</t>
  </si>
  <si>
    <t>Білівська Анна Віталіївна</t>
  </si>
  <si>
    <t>Швець Валентина Анатоліївна</t>
  </si>
  <si>
    <t>Головатий Тарас Юрійович</t>
  </si>
  <si>
    <t>10;11</t>
  </si>
  <si>
    <t>3;4</t>
  </si>
  <si>
    <t>І</t>
  </si>
  <si>
    <t>ІІІ</t>
  </si>
  <si>
    <t>ІІ</t>
  </si>
  <si>
    <t>0801</t>
  </si>
  <si>
    <t>0804</t>
  </si>
  <si>
    <t>0802</t>
  </si>
  <si>
    <t>0803</t>
  </si>
  <si>
    <t>0805</t>
  </si>
  <si>
    <t>0806</t>
  </si>
  <si>
    <t>0807</t>
  </si>
  <si>
    <t>0808</t>
  </si>
  <si>
    <t>0809</t>
  </si>
  <si>
    <t>0810</t>
  </si>
  <si>
    <t>0901</t>
  </si>
  <si>
    <t>0902</t>
  </si>
  <si>
    <t>0906</t>
  </si>
  <si>
    <t>0909</t>
  </si>
  <si>
    <t>0910</t>
  </si>
  <si>
    <t>1002</t>
  </si>
  <si>
    <t>1003</t>
  </si>
  <si>
    <t>1004</t>
  </si>
  <si>
    <t>1006</t>
  </si>
  <si>
    <t>1007</t>
  </si>
  <si>
    <t>1008</t>
  </si>
  <si>
    <t>1010</t>
  </si>
  <si>
    <t>1102</t>
  </si>
  <si>
    <t>1108</t>
  </si>
  <si>
    <t>1103</t>
  </si>
  <si>
    <t>1104</t>
  </si>
  <si>
    <t>1105</t>
  </si>
  <si>
    <t>1106</t>
  </si>
  <si>
    <t>1107</t>
  </si>
  <si>
    <t xml:space="preserve">Голова журі: _________ Чорна Н.В.                                               </t>
  </si>
  <si>
    <t xml:space="preserve">членів журі - Ганчук В.В., Микитюк М.О.
</t>
  </si>
  <si>
    <t>Члени журі: __________Ганчук В.В.</t>
  </si>
  <si>
    <r>
      <t xml:space="preserve">                       ____________</t>
    </r>
    <r>
      <rPr>
        <b/>
        <sz val="11"/>
        <color theme="1"/>
        <rFont val="Times New Roman"/>
        <family val="1"/>
        <charset val="204"/>
      </rPr>
      <t>Микитюк М.О.</t>
    </r>
  </si>
  <si>
    <t xml:space="preserve">членів журі -  Максимчук О.О., Ватаманюк А.В.
</t>
  </si>
  <si>
    <t xml:space="preserve">Голова журі:___________ Чорна Н.В.                                                </t>
  </si>
  <si>
    <t>Члени журі:____________Максимчук О.О.</t>
  </si>
  <si>
    <r>
      <t xml:space="preserve">                           ________________</t>
    </r>
    <r>
      <rPr>
        <b/>
        <sz val="12"/>
        <color theme="1"/>
        <rFont val="Times New Roman"/>
        <family val="1"/>
        <charset val="204"/>
      </rPr>
      <t>Ватаманюк А.В</t>
    </r>
    <r>
      <rPr>
        <sz val="12"/>
        <color theme="1"/>
        <rFont val="Times New Roman"/>
        <family val="1"/>
        <charset val="204"/>
      </rPr>
      <t>.</t>
    </r>
  </si>
  <si>
    <t xml:space="preserve">членів журі -  Ватаманюк А.В., Савицький Р.А.
</t>
  </si>
  <si>
    <t xml:space="preserve">Голова журі:___________Чорна Н.В.                                                 </t>
  </si>
  <si>
    <t>Члени журі:____________Ватаманюк А.В.</t>
  </si>
  <si>
    <r>
      <t xml:space="preserve">                         ______________</t>
    </r>
    <r>
      <rPr>
        <b/>
        <sz val="12"/>
        <color theme="1"/>
        <rFont val="Times New Roman"/>
        <family val="1"/>
        <charset val="204"/>
      </rPr>
      <t>Савицький Р.А.</t>
    </r>
  </si>
  <si>
    <t xml:space="preserve">Голова журі: _________   Чорна Н.В.                                              </t>
  </si>
  <si>
    <t>Члени журі:__________Микитюк М.О.</t>
  </si>
  <si>
    <r>
      <t xml:space="preserve">                                 ____________</t>
    </r>
    <r>
      <rPr>
        <b/>
        <sz val="12"/>
        <color theme="1"/>
        <rFont val="Times New Roman"/>
        <family val="1"/>
        <charset val="204"/>
      </rPr>
      <t>Ганчук В.В.</t>
    </r>
  </si>
  <si>
    <t xml:space="preserve">членів журі -Микитюк М.О.,Ганчук В.В.
</t>
  </si>
  <si>
    <t>Саргош О.В.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</si>
</sst>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u/>
      <sz val="12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rgb="FF000000"/>
      <name val="Calibri"/>
    </font>
    <font>
      <sz val="10"/>
      <color theme="1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 applyAlignment="1">
      <alignment horizont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justify" vertical="center"/>
    </xf>
    <xf numFmtId="0" fontId="0" fillId="0" borderId="1" xfId="0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0" fillId="0" borderId="1" xfId="0" applyBorder="1"/>
    <xf numFmtId="0" fontId="0" fillId="0" borderId="0" xfId="0"/>
    <xf numFmtId="0" fontId="0" fillId="0" borderId="2" xfId="0" applyBorder="1"/>
    <xf numFmtId="0" fontId="6" fillId="0" borderId="3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7" fillId="0" borderId="0" xfId="0" applyFont="1" applyBorder="1" applyAlignment="1"/>
    <xf numFmtId="0" fontId="8" fillId="0" borderId="0" xfId="0" applyFont="1" applyBorder="1" applyAlignment="1">
      <alignment horizontal="center" vertical="center"/>
    </xf>
    <xf numFmtId="0" fontId="0" fillId="0" borderId="0" xfId="0" applyBorder="1"/>
    <xf numFmtId="0" fontId="5" fillId="0" borderId="0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9" fillId="0" borderId="0" xfId="0" applyFont="1"/>
    <xf numFmtId="0" fontId="4" fillId="0" borderId="0" xfId="0" applyFont="1"/>
    <xf numFmtId="0" fontId="6" fillId="0" borderId="3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NumberFormat="1" applyBorder="1"/>
    <xf numFmtId="1" fontId="0" fillId="0" borderId="0" xfId="0" applyNumberFormat="1" applyBorder="1"/>
    <xf numFmtId="0" fontId="0" fillId="0" borderId="1" xfId="0" applyNumberFormat="1" applyBorder="1" applyAlignment="1">
      <alignment horizontal="right"/>
    </xf>
    <xf numFmtId="0" fontId="6" fillId="0" borderId="1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6" fillId="0" borderId="3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2" fillId="0" borderId="1" xfId="0" applyFont="1" applyBorder="1"/>
    <xf numFmtId="0" fontId="6" fillId="0" borderId="3" xfId="0" applyFont="1" applyBorder="1" applyAlignment="1">
      <alignment vertical="center" wrapText="1"/>
    </xf>
    <xf numFmtId="0" fontId="12" fillId="0" borderId="1" xfId="0" applyFont="1" applyBorder="1" applyAlignment="1"/>
    <xf numFmtId="0" fontId="12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6" fillId="0" borderId="1" xfId="0" applyFont="1" applyBorder="1"/>
    <xf numFmtId="0" fontId="0" fillId="0" borderId="1" xfId="0" applyBorder="1" applyAlignment="1">
      <alignment horizontal="right"/>
    </xf>
    <xf numFmtId="0" fontId="6" fillId="0" borderId="1" xfId="0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49" fontId="8" fillId="0" borderId="0" xfId="0" applyNumberFormat="1" applyFont="1" applyBorder="1" applyAlignment="1">
      <alignment horizontal="center" vertical="center"/>
    </xf>
    <xf numFmtId="49" fontId="0" fillId="0" borderId="0" xfId="0" applyNumberFormat="1" applyAlignment="1">
      <alignment horizont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 indent="9"/>
    </xf>
    <xf numFmtId="0" fontId="4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8"/>
  <sheetViews>
    <sheetView topLeftCell="A7" zoomScale="59" zoomScaleNormal="59" workbookViewId="0">
      <selection activeCell="C37" sqref="C37"/>
    </sheetView>
  </sheetViews>
  <sheetFormatPr defaultColWidth="9.109375" defaultRowHeight="14.4"/>
  <cols>
    <col min="1" max="1" width="7.6640625" style="7" customWidth="1"/>
    <col min="2" max="2" width="43.109375" style="7" customWidth="1"/>
    <col min="3" max="3" width="43.88671875" style="7" customWidth="1"/>
    <col min="4" max="4" width="11.88671875" style="7" customWidth="1"/>
    <col min="5" max="5" width="7.33203125" style="7" customWidth="1"/>
    <col min="6" max="6" width="7.109375" style="7" customWidth="1"/>
    <col min="7" max="8" width="6.44140625" style="7" customWidth="1"/>
    <col min="9" max="9" width="7.5546875" style="7" customWidth="1"/>
    <col min="10" max="10" width="8.88671875" style="7" customWidth="1"/>
    <col min="11" max="11" width="7.109375" style="7" customWidth="1"/>
    <col min="12" max="12" width="8.88671875" style="7" customWidth="1"/>
    <col min="13" max="13" width="43.6640625" style="7" customWidth="1"/>
    <col min="14" max="16384" width="9.109375" style="7"/>
  </cols>
  <sheetData>
    <row r="1" spans="1:13" ht="15.6">
      <c r="A1" s="56" t="s">
        <v>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</row>
    <row r="2" spans="1:13" ht="15.6">
      <c r="A2" s="56" t="s">
        <v>19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</row>
    <row r="3" spans="1:13" ht="15.6">
      <c r="A3" s="56" t="s">
        <v>16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</row>
    <row r="4" spans="1:13" ht="15.6">
      <c r="A4" s="56" t="s">
        <v>25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</row>
    <row r="5" spans="1:13" ht="15.6">
      <c r="A5" s="56" t="s">
        <v>66</v>
      </c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</row>
    <row r="6" spans="1:13" ht="15.6">
      <c r="A6" s="56" t="s">
        <v>22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</row>
    <row r="7" spans="1:13" ht="15.6">
      <c r="A7" s="49" t="s">
        <v>24</v>
      </c>
      <c r="B7" s="49"/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</row>
    <row r="8" spans="1:13" ht="33" customHeight="1">
      <c r="A8" s="50" t="s">
        <v>165</v>
      </c>
      <c r="B8" s="49"/>
      <c r="C8" s="49"/>
      <c r="D8" s="49"/>
      <c r="E8" s="49"/>
      <c r="F8" s="49"/>
      <c r="G8" s="49"/>
      <c r="H8" s="49"/>
      <c r="I8" s="49"/>
      <c r="J8" s="49"/>
      <c r="K8" s="49"/>
      <c r="L8" s="49"/>
      <c r="M8" s="49"/>
    </row>
    <row r="9" spans="1:13" ht="34.5" customHeight="1">
      <c r="A9" s="49" t="s">
        <v>109</v>
      </c>
      <c r="B9" s="49"/>
      <c r="C9" s="49"/>
      <c r="D9" s="49"/>
      <c r="E9" s="49"/>
      <c r="F9" s="49"/>
      <c r="G9" s="49"/>
      <c r="H9" s="49"/>
      <c r="I9" s="49"/>
      <c r="J9" s="49"/>
      <c r="K9" s="49"/>
      <c r="L9" s="49"/>
      <c r="M9" s="49"/>
    </row>
    <row r="10" spans="1:13" ht="15.6">
      <c r="A10" s="2"/>
    </row>
    <row r="11" spans="1:13" ht="50.25" customHeight="1">
      <c r="A11" s="51" t="s">
        <v>1</v>
      </c>
      <c r="B11" s="52" t="s">
        <v>2</v>
      </c>
      <c r="C11" s="51" t="s">
        <v>12</v>
      </c>
      <c r="D11" s="55" t="s">
        <v>3</v>
      </c>
      <c r="E11" s="55"/>
      <c r="F11" s="55"/>
      <c r="G11" s="55"/>
      <c r="H11" s="55"/>
      <c r="I11" s="55"/>
      <c r="J11" s="51" t="s">
        <v>13</v>
      </c>
      <c r="K11" s="51" t="s">
        <v>4</v>
      </c>
      <c r="L11" s="51" t="s">
        <v>5</v>
      </c>
      <c r="M11" s="51" t="s">
        <v>14</v>
      </c>
    </row>
    <row r="12" spans="1:13">
      <c r="A12" s="51"/>
      <c r="B12" s="52"/>
      <c r="C12" s="51"/>
      <c r="D12" s="55"/>
      <c r="E12" s="55"/>
      <c r="F12" s="55"/>
      <c r="G12" s="55"/>
      <c r="H12" s="55"/>
      <c r="I12" s="55"/>
      <c r="J12" s="51"/>
      <c r="K12" s="51"/>
      <c r="L12" s="51"/>
      <c r="M12" s="51"/>
    </row>
    <row r="13" spans="1:13">
      <c r="A13" s="51"/>
      <c r="B13" s="53"/>
      <c r="C13" s="54"/>
      <c r="D13" s="9" t="s">
        <v>6</v>
      </c>
      <c r="E13" s="9" t="s">
        <v>7</v>
      </c>
      <c r="F13" s="9" t="s">
        <v>8</v>
      </c>
      <c r="G13" s="9" t="s">
        <v>9</v>
      </c>
      <c r="H13" s="9" t="s">
        <v>10</v>
      </c>
      <c r="I13" s="5" t="s">
        <v>11</v>
      </c>
      <c r="J13" s="51"/>
      <c r="K13" s="51"/>
      <c r="L13" s="51"/>
      <c r="M13" s="51"/>
    </row>
    <row r="14" spans="1:13">
      <c r="A14" s="4">
        <v>1</v>
      </c>
      <c r="B14" s="32" t="s">
        <v>54</v>
      </c>
      <c r="C14" s="33" t="s">
        <v>90</v>
      </c>
      <c r="D14" s="22" t="s">
        <v>126</v>
      </c>
      <c r="E14" s="39">
        <v>7</v>
      </c>
      <c r="F14" s="39">
        <v>5</v>
      </c>
      <c r="G14" s="39">
        <v>1</v>
      </c>
      <c r="H14" s="39">
        <v>0</v>
      </c>
      <c r="I14" s="8">
        <f>SUM(E14:H14)</f>
        <v>13</v>
      </c>
      <c r="J14" s="26">
        <v>5</v>
      </c>
      <c r="K14" s="15"/>
      <c r="L14" s="15"/>
      <c r="M14" s="45" t="s">
        <v>166</v>
      </c>
    </row>
    <row r="15" spans="1:13">
      <c r="A15" s="4">
        <v>2</v>
      </c>
      <c r="B15" s="31" t="s">
        <v>33</v>
      </c>
      <c r="C15" s="30" t="s">
        <v>73</v>
      </c>
      <c r="D15" s="22" t="s">
        <v>125</v>
      </c>
      <c r="E15" s="39">
        <v>10</v>
      </c>
      <c r="F15" s="39">
        <v>19</v>
      </c>
      <c r="G15" s="39">
        <v>6</v>
      </c>
      <c r="H15" s="39">
        <v>1</v>
      </c>
      <c r="I15" s="8">
        <f t="shared" ref="I15:I23" si="0">SUM(E15:H15)</f>
        <v>36</v>
      </c>
      <c r="J15" s="26">
        <v>1</v>
      </c>
      <c r="K15" s="15"/>
      <c r="L15" s="23" t="s">
        <v>118</v>
      </c>
      <c r="M15" s="16" t="s">
        <v>35</v>
      </c>
    </row>
    <row r="16" spans="1:13">
      <c r="A16" s="4">
        <v>3</v>
      </c>
      <c r="B16" s="32" t="s">
        <v>36</v>
      </c>
      <c r="C16" s="33" t="s">
        <v>85</v>
      </c>
      <c r="D16" s="22" t="s">
        <v>121</v>
      </c>
      <c r="E16" s="39">
        <v>6</v>
      </c>
      <c r="F16" s="39">
        <v>9</v>
      </c>
      <c r="G16" s="39">
        <v>10</v>
      </c>
      <c r="H16" s="39">
        <v>1</v>
      </c>
      <c r="I16" s="8">
        <f t="shared" si="0"/>
        <v>26</v>
      </c>
      <c r="J16" s="26">
        <v>2</v>
      </c>
      <c r="K16" s="15"/>
      <c r="L16" s="23" t="s">
        <v>119</v>
      </c>
      <c r="M16" s="16" t="s">
        <v>37</v>
      </c>
    </row>
    <row r="17" spans="1:13">
      <c r="A17" s="4">
        <v>4</v>
      </c>
      <c r="B17" s="32" t="s">
        <v>44</v>
      </c>
      <c r="C17" s="33" t="s">
        <v>77</v>
      </c>
      <c r="D17" s="22" t="s">
        <v>129</v>
      </c>
      <c r="E17" s="39">
        <v>2</v>
      </c>
      <c r="F17" s="39">
        <v>5</v>
      </c>
      <c r="G17" s="39">
        <v>1</v>
      </c>
      <c r="H17" s="39">
        <v>0</v>
      </c>
      <c r="I17" s="8">
        <f t="shared" si="0"/>
        <v>8</v>
      </c>
      <c r="J17" s="26">
        <v>7</v>
      </c>
      <c r="K17" s="15"/>
      <c r="L17" s="23"/>
      <c r="M17" s="16" t="s">
        <v>45</v>
      </c>
    </row>
    <row r="18" spans="1:13">
      <c r="A18" s="4">
        <v>5</v>
      </c>
      <c r="B18" s="32" t="s">
        <v>52</v>
      </c>
      <c r="C18" s="33" t="s">
        <v>68</v>
      </c>
      <c r="D18" s="22" t="s">
        <v>128</v>
      </c>
      <c r="E18" s="39">
        <v>0</v>
      </c>
      <c r="F18" s="39">
        <v>5</v>
      </c>
      <c r="G18" s="39">
        <v>1</v>
      </c>
      <c r="H18" s="39">
        <v>0</v>
      </c>
      <c r="I18" s="8">
        <f t="shared" si="0"/>
        <v>6</v>
      </c>
      <c r="J18" s="26">
        <v>8</v>
      </c>
      <c r="K18" s="15"/>
      <c r="L18" s="15"/>
      <c r="M18" s="16" t="s">
        <v>43</v>
      </c>
    </row>
    <row r="19" spans="1:13">
      <c r="A19" s="4">
        <v>6</v>
      </c>
      <c r="B19" s="32" t="s">
        <v>46</v>
      </c>
      <c r="C19" s="33" t="s">
        <v>115</v>
      </c>
      <c r="D19" s="22" t="s">
        <v>127</v>
      </c>
      <c r="E19" s="39">
        <v>4</v>
      </c>
      <c r="F19" s="39">
        <v>5</v>
      </c>
      <c r="G19" s="39">
        <v>3</v>
      </c>
      <c r="H19" s="39">
        <v>0</v>
      </c>
      <c r="I19" s="8">
        <f t="shared" si="0"/>
        <v>12</v>
      </c>
      <c r="J19" s="26">
        <v>6</v>
      </c>
      <c r="K19" s="15"/>
      <c r="L19" s="15"/>
      <c r="M19" s="16" t="s">
        <v>48</v>
      </c>
    </row>
    <row r="20" spans="1:13">
      <c r="A20" s="4">
        <v>7</v>
      </c>
      <c r="B20" s="32" t="s">
        <v>31</v>
      </c>
      <c r="C20" s="34" t="s">
        <v>71</v>
      </c>
      <c r="D20" s="46" t="s">
        <v>123</v>
      </c>
      <c r="E20" s="40">
        <v>0</v>
      </c>
      <c r="F20" s="40">
        <v>6</v>
      </c>
      <c r="G20" s="40">
        <v>6.5</v>
      </c>
      <c r="H20" s="40">
        <v>0</v>
      </c>
      <c r="I20" s="8">
        <f t="shared" si="0"/>
        <v>12.5</v>
      </c>
      <c r="J20" s="26" t="s">
        <v>117</v>
      </c>
      <c r="K20" s="6"/>
      <c r="L20" s="6"/>
      <c r="M20" s="41" t="s">
        <v>34</v>
      </c>
    </row>
    <row r="21" spans="1:13">
      <c r="A21" s="4">
        <v>8</v>
      </c>
      <c r="B21" s="32" t="s">
        <v>31</v>
      </c>
      <c r="C21" s="34" t="s">
        <v>91</v>
      </c>
      <c r="D21" s="46" t="s">
        <v>122</v>
      </c>
      <c r="E21" s="40">
        <v>0</v>
      </c>
      <c r="F21" s="40">
        <v>2</v>
      </c>
      <c r="G21" s="40">
        <v>0</v>
      </c>
      <c r="H21" s="40">
        <v>0</v>
      </c>
      <c r="I21" s="8">
        <f t="shared" si="0"/>
        <v>2</v>
      </c>
      <c r="J21" s="26">
        <v>10</v>
      </c>
      <c r="K21" s="6"/>
      <c r="L21" s="6"/>
      <c r="M21" s="34" t="s">
        <v>88</v>
      </c>
    </row>
    <row r="22" spans="1:13">
      <c r="A22" s="4">
        <v>9</v>
      </c>
      <c r="B22" s="37" t="s">
        <v>31</v>
      </c>
      <c r="C22" s="34" t="s">
        <v>92</v>
      </c>
      <c r="D22" s="46" t="s">
        <v>124</v>
      </c>
      <c r="E22" s="40">
        <v>0</v>
      </c>
      <c r="F22" s="40">
        <v>6</v>
      </c>
      <c r="G22" s="40">
        <v>6.5</v>
      </c>
      <c r="H22" s="40">
        <v>0</v>
      </c>
      <c r="I22" s="8">
        <f t="shared" si="0"/>
        <v>12.5</v>
      </c>
      <c r="J22" s="26" t="s">
        <v>117</v>
      </c>
      <c r="K22" s="6"/>
      <c r="L22" s="6"/>
      <c r="M22" s="41" t="s">
        <v>34</v>
      </c>
    </row>
    <row r="23" spans="1:13">
      <c r="A23" s="4">
        <v>10</v>
      </c>
      <c r="B23" s="37" t="s">
        <v>93</v>
      </c>
      <c r="C23" s="34" t="s">
        <v>94</v>
      </c>
      <c r="D23" s="46" t="s">
        <v>130</v>
      </c>
      <c r="E23" s="38">
        <v>0</v>
      </c>
      <c r="F23" s="38">
        <v>5</v>
      </c>
      <c r="G23" s="38">
        <v>0</v>
      </c>
      <c r="H23" s="38">
        <v>0</v>
      </c>
      <c r="I23" s="8">
        <f t="shared" si="0"/>
        <v>5</v>
      </c>
      <c r="J23" s="26">
        <v>9</v>
      </c>
      <c r="K23" s="6"/>
      <c r="L23" s="6"/>
      <c r="M23" s="34" t="s">
        <v>95</v>
      </c>
    </row>
    <row r="24" spans="1:13">
      <c r="A24" s="4"/>
      <c r="B24" s="6"/>
      <c r="C24" s="6"/>
      <c r="D24" s="6"/>
      <c r="E24" s="6"/>
      <c r="F24" s="6"/>
      <c r="G24" s="6"/>
      <c r="H24" s="6"/>
      <c r="I24" s="8"/>
      <c r="J24" s="24"/>
      <c r="K24" s="6"/>
      <c r="L24" s="6"/>
      <c r="M24" s="6"/>
    </row>
    <row r="25" spans="1:13">
      <c r="A25" s="4"/>
      <c r="B25" s="6"/>
      <c r="C25" s="6"/>
      <c r="D25" s="6"/>
      <c r="E25" s="6"/>
      <c r="F25" s="6"/>
      <c r="G25" s="6"/>
      <c r="H25" s="6"/>
      <c r="I25" s="8"/>
      <c r="J25" s="24"/>
      <c r="K25" s="6"/>
      <c r="L25" s="6"/>
      <c r="M25" s="6"/>
    </row>
    <row r="26" spans="1:13">
      <c r="A26" s="4"/>
      <c r="B26" s="6"/>
      <c r="C26" s="6"/>
      <c r="D26" s="6"/>
      <c r="E26" s="6"/>
      <c r="F26" s="6"/>
      <c r="G26" s="6"/>
      <c r="H26" s="6"/>
      <c r="I26" s="8"/>
      <c r="J26" s="24"/>
      <c r="K26" s="6"/>
      <c r="L26" s="6"/>
      <c r="M26" s="6"/>
    </row>
    <row r="27" spans="1:13">
      <c r="A27" s="4"/>
      <c r="B27" s="6"/>
      <c r="C27" s="6"/>
      <c r="D27" s="6"/>
      <c r="E27" s="6"/>
      <c r="F27" s="6"/>
      <c r="G27" s="6"/>
      <c r="H27" s="6"/>
      <c r="I27" s="8"/>
      <c r="J27" s="24"/>
      <c r="K27" s="6"/>
      <c r="L27" s="6"/>
      <c r="M27" s="6"/>
    </row>
    <row r="28" spans="1:13">
      <c r="A28" s="4"/>
      <c r="B28" s="6"/>
      <c r="C28" s="6"/>
      <c r="D28" s="6"/>
      <c r="E28" s="6"/>
      <c r="F28" s="6"/>
      <c r="G28" s="6"/>
      <c r="H28" s="6"/>
      <c r="I28" s="8"/>
      <c r="J28" s="24"/>
      <c r="K28" s="6"/>
      <c r="L28" s="6"/>
      <c r="M28" s="6"/>
    </row>
    <row r="29" spans="1:13">
      <c r="A29" s="4"/>
      <c r="B29" s="6"/>
      <c r="C29" s="6"/>
      <c r="D29" s="6"/>
      <c r="E29" s="6"/>
      <c r="F29" s="6"/>
      <c r="G29" s="6"/>
      <c r="H29" s="6"/>
      <c r="I29" s="8"/>
      <c r="J29" s="24"/>
      <c r="K29" s="6"/>
      <c r="L29" s="6"/>
      <c r="M29" s="6"/>
    </row>
    <row r="30" spans="1:13">
      <c r="A30" s="4"/>
      <c r="B30" s="6"/>
      <c r="C30" s="6"/>
      <c r="D30" s="6"/>
      <c r="E30" s="6"/>
      <c r="F30" s="6"/>
      <c r="G30" s="6"/>
      <c r="H30" s="6"/>
      <c r="I30" s="8"/>
      <c r="J30" s="24"/>
      <c r="K30" s="6"/>
      <c r="L30" s="6"/>
      <c r="M30" s="6"/>
    </row>
    <row r="31" spans="1:13">
      <c r="A31" s="4"/>
      <c r="B31" s="6"/>
      <c r="C31" s="6"/>
      <c r="D31" s="6"/>
      <c r="E31" s="6"/>
      <c r="F31" s="6"/>
      <c r="G31" s="6"/>
      <c r="H31" s="6"/>
      <c r="I31" s="8"/>
      <c r="J31" s="24"/>
      <c r="K31" s="6"/>
      <c r="L31" s="6"/>
      <c r="M31" s="6"/>
    </row>
    <row r="32" spans="1:13">
      <c r="A32" s="4"/>
      <c r="B32" s="6"/>
      <c r="C32" s="6"/>
      <c r="D32" s="6"/>
      <c r="E32" s="6"/>
      <c r="F32" s="6"/>
      <c r="G32" s="6"/>
      <c r="H32" s="6"/>
      <c r="I32" s="8"/>
      <c r="J32" s="24"/>
      <c r="K32" s="6"/>
      <c r="L32" s="6"/>
      <c r="M32" s="6"/>
    </row>
    <row r="33" spans="1:13">
      <c r="A33" s="4"/>
      <c r="B33" s="6"/>
      <c r="C33" s="6"/>
      <c r="D33" s="6"/>
      <c r="E33" s="6"/>
      <c r="F33" s="6"/>
      <c r="G33" s="6"/>
      <c r="H33" s="6"/>
      <c r="I33" s="8"/>
      <c r="J33" s="24"/>
      <c r="K33" s="6"/>
      <c r="L33" s="6"/>
      <c r="M33" s="6"/>
    </row>
    <row r="34" spans="1:13" ht="15.6">
      <c r="A34" s="10"/>
      <c r="B34" s="11"/>
      <c r="C34" s="11"/>
      <c r="D34" s="12"/>
      <c r="E34" s="12"/>
      <c r="F34" s="12"/>
      <c r="G34" s="12"/>
      <c r="H34" s="12"/>
      <c r="I34" s="13"/>
      <c r="J34" s="25"/>
      <c r="K34" s="13"/>
      <c r="L34" s="13"/>
      <c r="M34" s="14"/>
    </row>
    <row r="35" spans="1:13" ht="17.399999999999999">
      <c r="A35" s="1"/>
      <c r="B35" s="49" t="s">
        <v>162</v>
      </c>
      <c r="C35" s="49"/>
    </row>
    <row r="36" spans="1:13" ht="17.399999999999999">
      <c r="A36" s="1"/>
      <c r="B36" s="3"/>
      <c r="C36" s="17"/>
    </row>
    <row r="37" spans="1:13" ht="15.6">
      <c r="B37" s="18" t="s">
        <v>163</v>
      </c>
      <c r="C37" s="17"/>
    </row>
    <row r="38" spans="1:13" ht="15.6">
      <c r="B38" s="7" t="s">
        <v>164</v>
      </c>
    </row>
  </sheetData>
  <mergeCells count="18">
    <mergeCell ref="A6:M6"/>
    <mergeCell ref="M11:M13"/>
    <mergeCell ref="A1:M1"/>
    <mergeCell ref="A2:M2"/>
    <mergeCell ref="A3:M3"/>
    <mergeCell ref="A4:M4"/>
    <mergeCell ref="A5:M5"/>
    <mergeCell ref="B35:C35"/>
    <mergeCell ref="A7:M7"/>
    <mergeCell ref="A8:M8"/>
    <mergeCell ref="A9:M9"/>
    <mergeCell ref="A11:A13"/>
    <mergeCell ref="B11:B13"/>
    <mergeCell ref="C11:C13"/>
    <mergeCell ref="D11:I12"/>
    <mergeCell ref="J11:J13"/>
    <mergeCell ref="K11:K13"/>
    <mergeCell ref="L11:L13"/>
  </mergeCells>
  <pageMargins left="0.19685039370078741" right="0" top="0" bottom="0" header="0" footer="0"/>
  <pageSetup paperSize="9" scale="68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40"/>
  <sheetViews>
    <sheetView topLeftCell="A10" zoomScale="69" zoomScaleNormal="69" workbookViewId="0">
      <selection activeCell="C41" sqref="C41"/>
    </sheetView>
  </sheetViews>
  <sheetFormatPr defaultColWidth="9.109375" defaultRowHeight="14.4"/>
  <cols>
    <col min="1" max="1" width="7.6640625" style="7" customWidth="1"/>
    <col min="2" max="2" width="43.109375" style="7" customWidth="1"/>
    <col min="3" max="3" width="43.88671875" style="7" customWidth="1"/>
    <col min="4" max="4" width="11.88671875" style="48" customWidth="1"/>
    <col min="5" max="5" width="7.33203125" style="7" customWidth="1"/>
    <col min="6" max="6" width="7.109375" style="7" customWidth="1"/>
    <col min="7" max="8" width="6.44140625" style="7" customWidth="1"/>
    <col min="9" max="9" width="7.5546875" style="7" customWidth="1"/>
    <col min="10" max="10" width="7.6640625" style="7" customWidth="1"/>
    <col min="11" max="11" width="7.109375" style="7" customWidth="1"/>
    <col min="12" max="12" width="8.88671875" style="7" customWidth="1"/>
    <col min="13" max="13" width="43.6640625" style="7" customWidth="1"/>
    <col min="14" max="16384" width="9.109375" style="7"/>
  </cols>
  <sheetData>
    <row r="1" spans="1:13" ht="15.6">
      <c r="A1" s="56" t="s">
        <v>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</row>
    <row r="2" spans="1:13" ht="15.6">
      <c r="A2" s="56" t="s">
        <v>19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</row>
    <row r="3" spans="1:13" ht="15.6">
      <c r="A3" s="56" t="s">
        <v>17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</row>
    <row r="4" spans="1:13" ht="15.6">
      <c r="A4" s="56" t="s">
        <v>62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</row>
    <row r="5" spans="1:13" ht="15.6">
      <c r="A5" s="56" t="s">
        <v>66</v>
      </c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</row>
    <row r="6" spans="1:13" ht="15.6">
      <c r="A6" s="56" t="s">
        <v>22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</row>
    <row r="7" spans="1:13" ht="15.6">
      <c r="A7" s="49" t="s">
        <v>24</v>
      </c>
      <c r="B7" s="49"/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</row>
    <row r="8" spans="1:13" ht="33" customHeight="1">
      <c r="A8" s="50" t="s">
        <v>158</v>
      </c>
      <c r="B8" s="49"/>
      <c r="C8" s="49"/>
      <c r="D8" s="49"/>
      <c r="E8" s="49"/>
      <c r="F8" s="49"/>
      <c r="G8" s="49"/>
      <c r="H8" s="49"/>
      <c r="I8" s="49"/>
      <c r="J8" s="49"/>
      <c r="K8" s="49"/>
      <c r="L8" s="49"/>
      <c r="M8" s="49"/>
    </row>
    <row r="9" spans="1:13" ht="34.5" customHeight="1">
      <c r="A9" s="49" t="s">
        <v>108</v>
      </c>
      <c r="B9" s="49"/>
      <c r="C9" s="49"/>
      <c r="D9" s="49"/>
      <c r="E9" s="49"/>
      <c r="F9" s="49"/>
      <c r="G9" s="49"/>
      <c r="H9" s="49"/>
      <c r="I9" s="49"/>
      <c r="J9" s="49"/>
      <c r="K9" s="49"/>
      <c r="L9" s="49"/>
      <c r="M9" s="49"/>
    </row>
    <row r="10" spans="1:13" ht="15.6">
      <c r="A10" s="2"/>
    </row>
    <row r="11" spans="1:13" ht="50.25" customHeight="1">
      <c r="A11" s="51" t="s">
        <v>1</v>
      </c>
      <c r="B11" s="52" t="s">
        <v>2</v>
      </c>
      <c r="C11" s="51" t="s">
        <v>12</v>
      </c>
      <c r="D11" s="55" t="s">
        <v>3</v>
      </c>
      <c r="E11" s="55"/>
      <c r="F11" s="55"/>
      <c r="G11" s="55"/>
      <c r="H11" s="55"/>
      <c r="I11" s="55"/>
      <c r="J11" s="51" t="s">
        <v>13</v>
      </c>
      <c r="K11" s="51" t="s">
        <v>4</v>
      </c>
      <c r="L11" s="51" t="s">
        <v>5</v>
      </c>
      <c r="M11" s="51" t="s">
        <v>14</v>
      </c>
    </row>
    <row r="12" spans="1:13">
      <c r="A12" s="51"/>
      <c r="B12" s="52"/>
      <c r="C12" s="51"/>
      <c r="D12" s="55"/>
      <c r="E12" s="55"/>
      <c r="F12" s="55"/>
      <c r="G12" s="55"/>
      <c r="H12" s="55"/>
      <c r="I12" s="55"/>
      <c r="J12" s="51"/>
      <c r="K12" s="51"/>
      <c r="L12" s="51"/>
      <c r="M12" s="51"/>
    </row>
    <row r="13" spans="1:13">
      <c r="A13" s="51"/>
      <c r="B13" s="53"/>
      <c r="C13" s="54"/>
      <c r="D13" s="22" t="s">
        <v>6</v>
      </c>
      <c r="E13" s="9" t="s">
        <v>7</v>
      </c>
      <c r="F13" s="9" t="s">
        <v>8</v>
      </c>
      <c r="G13" s="9" t="s">
        <v>9</v>
      </c>
      <c r="H13" s="9" t="s">
        <v>10</v>
      </c>
      <c r="I13" s="5" t="s">
        <v>11</v>
      </c>
      <c r="J13" s="51"/>
      <c r="K13" s="51"/>
      <c r="L13" s="51"/>
      <c r="M13" s="51"/>
    </row>
    <row r="14" spans="1:13">
      <c r="A14" s="4">
        <v>1</v>
      </c>
      <c r="B14" s="20" t="s">
        <v>52</v>
      </c>
      <c r="C14" s="29" t="s">
        <v>61</v>
      </c>
      <c r="D14" s="22" t="s">
        <v>126</v>
      </c>
      <c r="E14" s="33">
        <v>5</v>
      </c>
      <c r="F14" s="33">
        <v>17.5</v>
      </c>
      <c r="G14" s="33">
        <v>1</v>
      </c>
      <c r="H14" s="33">
        <v>0</v>
      </c>
      <c r="I14" s="8">
        <f>SUM(E14:H14)</f>
        <v>23.5</v>
      </c>
      <c r="J14" s="44">
        <v>7</v>
      </c>
      <c r="K14" s="15"/>
      <c r="L14" s="30"/>
      <c r="M14" s="27" t="s">
        <v>43</v>
      </c>
    </row>
    <row r="15" spans="1:13">
      <c r="A15" s="4">
        <v>2</v>
      </c>
      <c r="B15" s="20" t="s">
        <v>27</v>
      </c>
      <c r="C15" s="29" t="s">
        <v>82</v>
      </c>
      <c r="D15" s="22" t="s">
        <v>125</v>
      </c>
      <c r="E15" s="33">
        <v>5</v>
      </c>
      <c r="F15" s="33">
        <v>14</v>
      </c>
      <c r="G15" s="33">
        <v>18</v>
      </c>
      <c r="H15" s="33">
        <v>3</v>
      </c>
      <c r="I15" s="8">
        <f t="shared" ref="I15:I28" si="0">SUM(E15:H15)</f>
        <v>40</v>
      </c>
      <c r="J15" s="44">
        <v>3</v>
      </c>
      <c r="K15" s="15"/>
      <c r="L15" s="30" t="s">
        <v>119</v>
      </c>
      <c r="M15" s="27" t="s">
        <v>83</v>
      </c>
    </row>
    <row r="16" spans="1:13">
      <c r="A16" s="4">
        <v>3</v>
      </c>
      <c r="B16" s="20" t="s">
        <v>33</v>
      </c>
      <c r="C16" s="29" t="s">
        <v>74</v>
      </c>
      <c r="D16" s="22" t="s">
        <v>121</v>
      </c>
      <c r="E16" s="33">
        <v>5</v>
      </c>
      <c r="F16" s="33">
        <v>15</v>
      </c>
      <c r="G16" s="33">
        <v>7</v>
      </c>
      <c r="H16" s="33">
        <v>0</v>
      </c>
      <c r="I16" s="8">
        <f t="shared" si="0"/>
        <v>27</v>
      </c>
      <c r="J16" s="44">
        <v>6</v>
      </c>
      <c r="K16" s="15"/>
      <c r="L16" s="30" t="s">
        <v>119</v>
      </c>
      <c r="M16" s="27" t="s">
        <v>55</v>
      </c>
    </row>
    <row r="17" spans="1:13">
      <c r="A17" s="4">
        <v>4</v>
      </c>
      <c r="B17" s="20" t="s">
        <v>63</v>
      </c>
      <c r="C17" s="29" t="s">
        <v>70</v>
      </c>
      <c r="D17" s="22" t="s">
        <v>129</v>
      </c>
      <c r="E17" s="33">
        <v>2</v>
      </c>
      <c r="F17" s="33">
        <v>5</v>
      </c>
      <c r="G17" s="33">
        <v>1</v>
      </c>
      <c r="H17" s="33">
        <v>0</v>
      </c>
      <c r="I17" s="8">
        <f t="shared" si="0"/>
        <v>8</v>
      </c>
      <c r="J17" s="44">
        <v>12</v>
      </c>
      <c r="K17" s="15"/>
      <c r="L17" s="30"/>
      <c r="M17" s="27" t="s">
        <v>64</v>
      </c>
    </row>
    <row r="18" spans="1:13">
      <c r="A18" s="4">
        <v>5</v>
      </c>
      <c r="B18" s="20" t="s">
        <v>44</v>
      </c>
      <c r="C18" s="29" t="s">
        <v>113</v>
      </c>
      <c r="D18" s="22" t="s">
        <v>128</v>
      </c>
      <c r="E18" s="33">
        <v>9</v>
      </c>
      <c r="F18" s="33">
        <v>17</v>
      </c>
      <c r="G18" s="33">
        <v>10</v>
      </c>
      <c r="H18" s="33">
        <v>1</v>
      </c>
      <c r="I18" s="8">
        <f t="shared" si="0"/>
        <v>37</v>
      </c>
      <c r="J18" s="44">
        <v>5</v>
      </c>
      <c r="K18" s="15"/>
      <c r="L18" s="30" t="s">
        <v>119</v>
      </c>
      <c r="M18" s="27" t="s">
        <v>45</v>
      </c>
    </row>
    <row r="19" spans="1:13">
      <c r="A19" s="4">
        <v>6</v>
      </c>
      <c r="B19" s="20" t="s">
        <v>49</v>
      </c>
      <c r="C19" s="29" t="s">
        <v>60</v>
      </c>
      <c r="D19" s="22" t="s">
        <v>127</v>
      </c>
      <c r="E19" s="33">
        <v>2</v>
      </c>
      <c r="F19" s="33">
        <v>3</v>
      </c>
      <c r="G19" s="33">
        <v>12</v>
      </c>
      <c r="H19" s="33">
        <v>0</v>
      </c>
      <c r="I19" s="8">
        <f t="shared" si="0"/>
        <v>17</v>
      </c>
      <c r="J19" s="44">
        <v>9</v>
      </c>
      <c r="K19" s="15"/>
      <c r="L19" s="30"/>
      <c r="M19" s="27" t="s">
        <v>50</v>
      </c>
    </row>
    <row r="20" spans="1:13">
      <c r="A20" s="4">
        <v>7</v>
      </c>
      <c r="B20" s="20" t="s">
        <v>58</v>
      </c>
      <c r="C20" s="29" t="s">
        <v>84</v>
      </c>
      <c r="D20" s="46" t="s">
        <v>123</v>
      </c>
      <c r="E20" s="33">
        <v>10</v>
      </c>
      <c r="F20" s="33">
        <v>20</v>
      </c>
      <c r="G20" s="33">
        <v>17.5</v>
      </c>
      <c r="H20" s="33">
        <v>0</v>
      </c>
      <c r="I20" s="8">
        <f t="shared" si="0"/>
        <v>47.5</v>
      </c>
      <c r="J20" s="44">
        <v>1</v>
      </c>
      <c r="K20" s="15"/>
      <c r="L20" s="30" t="s">
        <v>118</v>
      </c>
      <c r="M20" s="27" t="s">
        <v>59</v>
      </c>
    </row>
    <row r="21" spans="1:13">
      <c r="A21" s="4">
        <v>8</v>
      </c>
      <c r="B21" s="28" t="s">
        <v>29</v>
      </c>
      <c r="C21" s="29" t="s">
        <v>56</v>
      </c>
      <c r="D21" s="46" t="s">
        <v>122</v>
      </c>
      <c r="E21" s="33">
        <v>3</v>
      </c>
      <c r="F21" s="33">
        <v>7</v>
      </c>
      <c r="G21" s="33">
        <v>9.5</v>
      </c>
      <c r="H21" s="33">
        <v>0</v>
      </c>
      <c r="I21" s="8">
        <f t="shared" si="0"/>
        <v>19.5</v>
      </c>
      <c r="J21" s="44">
        <v>8</v>
      </c>
      <c r="K21" s="15"/>
      <c r="L21" s="30"/>
      <c r="M21" s="27" t="s">
        <v>30</v>
      </c>
    </row>
    <row r="22" spans="1:13">
      <c r="A22" s="4">
        <v>9</v>
      </c>
      <c r="B22" s="28" t="s">
        <v>31</v>
      </c>
      <c r="C22" s="34" t="s">
        <v>114</v>
      </c>
      <c r="D22" s="46" t="s">
        <v>124</v>
      </c>
      <c r="E22" s="41">
        <v>1</v>
      </c>
      <c r="F22" s="41">
        <v>2</v>
      </c>
      <c r="G22" s="41">
        <v>2.5</v>
      </c>
      <c r="H22" s="41">
        <v>0</v>
      </c>
      <c r="I22" s="8">
        <f t="shared" si="0"/>
        <v>5.5</v>
      </c>
      <c r="J22" s="44">
        <v>14</v>
      </c>
      <c r="K22" s="6"/>
      <c r="L22" s="36"/>
      <c r="M22" s="34" t="s">
        <v>89</v>
      </c>
    </row>
    <row r="23" spans="1:13">
      <c r="A23" s="4">
        <v>10</v>
      </c>
      <c r="B23" s="28" t="s">
        <v>80</v>
      </c>
      <c r="C23" s="34" t="s">
        <v>112</v>
      </c>
      <c r="D23" s="46" t="s">
        <v>130</v>
      </c>
      <c r="E23" s="41">
        <v>5</v>
      </c>
      <c r="F23" s="41">
        <v>9</v>
      </c>
      <c r="G23" s="41">
        <v>1</v>
      </c>
      <c r="H23" s="41">
        <v>0</v>
      </c>
      <c r="I23" s="8">
        <f t="shared" si="0"/>
        <v>15</v>
      </c>
      <c r="J23" s="44" t="s">
        <v>116</v>
      </c>
      <c r="K23" s="6"/>
      <c r="L23" s="36"/>
      <c r="M23" s="34" t="s">
        <v>81</v>
      </c>
    </row>
    <row r="24" spans="1:13">
      <c r="A24" s="4">
        <v>11</v>
      </c>
      <c r="B24" s="28" t="s">
        <v>36</v>
      </c>
      <c r="C24" s="34" t="s">
        <v>57</v>
      </c>
      <c r="D24" s="46" t="s">
        <v>134</v>
      </c>
      <c r="E24" s="41">
        <v>3</v>
      </c>
      <c r="F24" s="41">
        <v>20</v>
      </c>
      <c r="G24" s="41">
        <v>15</v>
      </c>
      <c r="H24" s="41">
        <v>2</v>
      </c>
      <c r="I24" s="8">
        <f t="shared" si="0"/>
        <v>40</v>
      </c>
      <c r="J24" s="44">
        <v>4</v>
      </c>
      <c r="K24" s="6"/>
      <c r="L24" s="36" t="s">
        <v>119</v>
      </c>
      <c r="M24" s="34" t="s">
        <v>37</v>
      </c>
    </row>
    <row r="25" spans="1:13">
      <c r="A25" s="4">
        <v>12</v>
      </c>
      <c r="B25" s="28" t="s">
        <v>86</v>
      </c>
      <c r="C25" s="34" t="s">
        <v>87</v>
      </c>
      <c r="D25" s="46" t="s">
        <v>132</v>
      </c>
      <c r="E25" s="41">
        <v>1</v>
      </c>
      <c r="F25" s="41">
        <v>4</v>
      </c>
      <c r="G25" s="41">
        <v>0</v>
      </c>
      <c r="H25" s="41">
        <v>0</v>
      </c>
      <c r="I25" s="8">
        <f t="shared" si="0"/>
        <v>5</v>
      </c>
      <c r="J25" s="44">
        <v>15</v>
      </c>
      <c r="K25" s="6"/>
      <c r="L25" s="36"/>
      <c r="M25" s="34" t="s">
        <v>88</v>
      </c>
    </row>
    <row r="26" spans="1:13">
      <c r="A26" s="4">
        <v>13</v>
      </c>
      <c r="B26" s="42" t="s">
        <v>31</v>
      </c>
      <c r="C26" s="34" t="s">
        <v>99</v>
      </c>
      <c r="D26" s="46" t="s">
        <v>133</v>
      </c>
      <c r="E26" s="41">
        <v>0</v>
      </c>
      <c r="F26" s="41">
        <v>0</v>
      </c>
      <c r="G26" s="41">
        <v>3</v>
      </c>
      <c r="H26" s="41">
        <v>0</v>
      </c>
      <c r="I26" s="8">
        <f t="shared" si="0"/>
        <v>3</v>
      </c>
      <c r="J26" s="44" t="s">
        <v>116</v>
      </c>
      <c r="K26" s="6"/>
      <c r="L26" s="36"/>
      <c r="M26" s="34" t="s">
        <v>34</v>
      </c>
    </row>
    <row r="27" spans="1:13">
      <c r="A27" s="4">
        <v>14</v>
      </c>
      <c r="B27" s="42" t="s">
        <v>86</v>
      </c>
      <c r="C27" s="34" t="s">
        <v>100</v>
      </c>
      <c r="D27" s="46" t="s">
        <v>131</v>
      </c>
      <c r="E27" s="41">
        <v>2</v>
      </c>
      <c r="F27" s="41">
        <v>5</v>
      </c>
      <c r="G27" s="41">
        <v>0</v>
      </c>
      <c r="H27" s="41">
        <v>0</v>
      </c>
      <c r="I27" s="8">
        <f t="shared" si="0"/>
        <v>7</v>
      </c>
      <c r="J27" s="44">
        <v>13</v>
      </c>
      <c r="K27" s="6"/>
      <c r="L27" s="36"/>
      <c r="M27" s="34" t="s">
        <v>88</v>
      </c>
    </row>
    <row r="28" spans="1:13">
      <c r="A28" s="4">
        <v>15</v>
      </c>
      <c r="B28" s="42" t="s">
        <v>93</v>
      </c>
      <c r="C28" s="34" t="s">
        <v>101</v>
      </c>
      <c r="D28" s="46" t="s">
        <v>135</v>
      </c>
      <c r="E28" s="41">
        <v>7</v>
      </c>
      <c r="F28" s="41">
        <v>17</v>
      </c>
      <c r="G28" s="41">
        <v>22</v>
      </c>
      <c r="H28" s="41">
        <v>0</v>
      </c>
      <c r="I28" s="8">
        <f t="shared" si="0"/>
        <v>46</v>
      </c>
      <c r="J28" s="44">
        <v>2</v>
      </c>
      <c r="K28" s="6"/>
      <c r="L28" s="36" t="s">
        <v>120</v>
      </c>
      <c r="M28" s="34" t="s">
        <v>98</v>
      </c>
    </row>
    <row r="29" spans="1:13">
      <c r="A29" s="4"/>
      <c r="B29" s="6"/>
      <c r="C29" s="34"/>
      <c r="D29" s="46"/>
      <c r="E29" s="6"/>
      <c r="F29" s="6"/>
      <c r="G29" s="6"/>
      <c r="H29" s="6"/>
      <c r="I29" s="8"/>
      <c r="J29" s="6"/>
      <c r="K29" s="6"/>
      <c r="L29" s="36"/>
      <c r="M29" s="6"/>
    </row>
    <row r="30" spans="1:13">
      <c r="A30" s="4"/>
      <c r="B30" s="6"/>
      <c r="C30" s="6"/>
      <c r="D30" s="46"/>
      <c r="E30" s="6"/>
      <c r="F30" s="6"/>
      <c r="G30" s="6"/>
      <c r="H30" s="6"/>
      <c r="I30" s="8"/>
      <c r="J30" s="6"/>
      <c r="K30" s="6"/>
      <c r="L30" s="6"/>
      <c r="M30" s="6"/>
    </row>
    <row r="31" spans="1:13">
      <c r="A31" s="4"/>
      <c r="B31" s="6"/>
      <c r="C31" s="6"/>
      <c r="D31" s="46"/>
      <c r="E31" s="6"/>
      <c r="F31" s="6"/>
      <c r="G31" s="6"/>
      <c r="H31" s="6"/>
      <c r="I31" s="8"/>
      <c r="J31" s="6"/>
      <c r="K31" s="6"/>
      <c r="L31" s="6"/>
      <c r="M31" s="6"/>
    </row>
    <row r="32" spans="1:13">
      <c r="A32" s="4"/>
      <c r="B32" s="6"/>
      <c r="C32" s="6"/>
      <c r="D32" s="46"/>
      <c r="E32" s="6"/>
      <c r="F32" s="6"/>
      <c r="G32" s="6"/>
      <c r="H32" s="6"/>
      <c r="I32" s="8"/>
      <c r="J32" s="6"/>
      <c r="K32" s="6"/>
      <c r="L32" s="6"/>
      <c r="M32" s="6"/>
    </row>
    <row r="33" spans="1:13">
      <c r="A33" s="4"/>
      <c r="B33" s="6"/>
      <c r="C33" s="6"/>
      <c r="D33" s="46"/>
      <c r="E33" s="6"/>
      <c r="F33" s="6"/>
      <c r="G33" s="6"/>
      <c r="H33" s="6"/>
      <c r="I33" s="8"/>
      <c r="J33" s="6"/>
      <c r="K33" s="6"/>
      <c r="L33" s="6"/>
      <c r="M33" s="6"/>
    </row>
    <row r="34" spans="1:13">
      <c r="A34" s="4"/>
      <c r="B34" s="6"/>
      <c r="C34" s="6"/>
      <c r="D34" s="46"/>
      <c r="E34" s="6"/>
      <c r="F34" s="6"/>
      <c r="G34" s="6"/>
      <c r="H34" s="6"/>
      <c r="I34" s="8"/>
      <c r="J34" s="6"/>
      <c r="K34" s="6"/>
      <c r="L34" s="6"/>
      <c r="M34" s="6"/>
    </row>
    <row r="35" spans="1:13">
      <c r="A35" s="4"/>
      <c r="B35" s="6"/>
      <c r="C35" s="6"/>
      <c r="D35" s="46"/>
      <c r="E35" s="6"/>
      <c r="F35" s="6"/>
      <c r="G35" s="6"/>
      <c r="H35" s="6"/>
      <c r="I35" s="8"/>
      <c r="J35" s="6"/>
      <c r="K35" s="6"/>
      <c r="L35" s="6"/>
      <c r="M35" s="6"/>
    </row>
    <row r="36" spans="1:13" ht="15.6">
      <c r="A36" s="10"/>
      <c r="B36" s="11"/>
      <c r="C36" s="11"/>
      <c r="D36" s="47"/>
      <c r="E36" s="12"/>
      <c r="F36" s="12"/>
      <c r="G36" s="12"/>
      <c r="H36" s="12"/>
      <c r="I36" s="13"/>
      <c r="J36" s="13"/>
      <c r="K36" s="13"/>
      <c r="L36" s="13"/>
      <c r="M36" s="14"/>
    </row>
    <row r="37" spans="1:13" ht="17.399999999999999">
      <c r="A37" s="1"/>
      <c r="B37" s="49" t="s">
        <v>159</v>
      </c>
      <c r="C37" s="49"/>
    </row>
    <row r="38" spans="1:13" ht="17.399999999999999">
      <c r="A38" s="1"/>
      <c r="B38" s="3"/>
      <c r="C38" s="17"/>
    </row>
    <row r="39" spans="1:13" ht="15.6">
      <c r="B39" s="18" t="s">
        <v>160</v>
      </c>
      <c r="C39" s="17"/>
    </row>
    <row r="40" spans="1:13" ht="15.6">
      <c r="B40" s="7" t="s">
        <v>161</v>
      </c>
    </row>
  </sheetData>
  <mergeCells count="18">
    <mergeCell ref="A6:M6"/>
    <mergeCell ref="M11:M13"/>
    <mergeCell ref="A1:M1"/>
    <mergeCell ref="A2:M2"/>
    <mergeCell ref="A3:M3"/>
    <mergeCell ref="A4:M4"/>
    <mergeCell ref="A5:M5"/>
    <mergeCell ref="B37:C37"/>
    <mergeCell ref="A7:M7"/>
    <mergeCell ref="A8:M8"/>
    <mergeCell ref="A9:M9"/>
    <mergeCell ref="A11:A13"/>
    <mergeCell ref="B11:B13"/>
    <mergeCell ref="C11:C13"/>
    <mergeCell ref="D11:I12"/>
    <mergeCell ref="J11:J13"/>
    <mergeCell ref="K11:K13"/>
    <mergeCell ref="L11:L13"/>
  </mergeCells>
  <pageMargins left="0.19685039370078741" right="0" top="0" bottom="0" header="0" footer="0"/>
  <pageSetup paperSize="9" scale="68" orientation="landscape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41"/>
  <sheetViews>
    <sheetView zoomScale="73" zoomScaleNormal="73" workbookViewId="0">
      <selection activeCell="C48" sqref="C48"/>
    </sheetView>
  </sheetViews>
  <sheetFormatPr defaultColWidth="9.109375" defaultRowHeight="14.4"/>
  <cols>
    <col min="1" max="1" width="7.6640625" style="7" customWidth="1"/>
    <col min="2" max="2" width="43.109375" style="7" customWidth="1"/>
    <col min="3" max="3" width="43.88671875" style="7" customWidth="1"/>
    <col min="4" max="4" width="11.88671875" style="7" customWidth="1"/>
    <col min="5" max="5" width="7.33203125" style="7" customWidth="1"/>
    <col min="6" max="6" width="7.109375" style="7" customWidth="1"/>
    <col min="7" max="8" width="6.44140625" style="7" customWidth="1"/>
    <col min="9" max="9" width="7.5546875" style="7" customWidth="1"/>
    <col min="10" max="10" width="7.6640625" style="7" customWidth="1"/>
    <col min="11" max="11" width="7.109375" style="7" customWidth="1"/>
    <col min="12" max="12" width="8.88671875" style="7" customWidth="1"/>
    <col min="13" max="13" width="43.6640625" style="7" customWidth="1"/>
    <col min="14" max="16384" width="9.109375" style="7"/>
  </cols>
  <sheetData>
    <row r="1" spans="1:13" ht="15.6">
      <c r="A1" s="56" t="s">
        <v>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</row>
    <row r="2" spans="1:13" ht="15.6">
      <c r="A2" s="56" t="s">
        <v>20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</row>
    <row r="3" spans="1:13" ht="15.6">
      <c r="A3" s="56" t="s">
        <v>18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</row>
    <row r="4" spans="1:13" ht="15.6">
      <c r="A4" s="56" t="s">
        <v>26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</row>
    <row r="5" spans="1:13" ht="15.6">
      <c r="A5" s="56" t="s">
        <v>66</v>
      </c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</row>
    <row r="6" spans="1:13" ht="15.6">
      <c r="A6" s="56" t="s">
        <v>21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</row>
    <row r="7" spans="1:13" ht="15.6">
      <c r="A7" s="49" t="s">
        <v>24</v>
      </c>
      <c r="B7" s="49"/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</row>
    <row r="8" spans="1:13" ht="33" customHeight="1">
      <c r="A8" s="50" t="s">
        <v>154</v>
      </c>
      <c r="B8" s="49"/>
      <c r="C8" s="49"/>
      <c r="D8" s="49"/>
      <c r="E8" s="49"/>
      <c r="F8" s="49"/>
      <c r="G8" s="49"/>
      <c r="H8" s="49"/>
      <c r="I8" s="49"/>
      <c r="J8" s="49"/>
      <c r="K8" s="49"/>
      <c r="L8" s="49"/>
      <c r="M8" s="49"/>
    </row>
    <row r="9" spans="1:13" ht="34.5" customHeight="1">
      <c r="A9" s="49" t="s">
        <v>107</v>
      </c>
      <c r="B9" s="49"/>
      <c r="C9" s="49"/>
      <c r="D9" s="49"/>
      <c r="E9" s="49"/>
      <c r="F9" s="49"/>
      <c r="G9" s="49"/>
      <c r="H9" s="49"/>
      <c r="I9" s="49"/>
      <c r="J9" s="49"/>
      <c r="K9" s="49"/>
      <c r="L9" s="49"/>
      <c r="M9" s="49"/>
    </row>
    <row r="10" spans="1:13" ht="15.6">
      <c r="A10" s="2"/>
    </row>
    <row r="11" spans="1:13" ht="50.25" customHeight="1">
      <c r="A11" s="51" t="s">
        <v>1</v>
      </c>
      <c r="B11" s="52" t="s">
        <v>2</v>
      </c>
      <c r="C11" s="51" t="s">
        <v>12</v>
      </c>
      <c r="D11" s="55" t="s">
        <v>3</v>
      </c>
      <c r="E11" s="55"/>
      <c r="F11" s="55"/>
      <c r="G11" s="55"/>
      <c r="H11" s="55"/>
      <c r="I11" s="55"/>
      <c r="J11" s="51" t="s">
        <v>13</v>
      </c>
      <c r="K11" s="51" t="s">
        <v>4</v>
      </c>
      <c r="L11" s="51" t="s">
        <v>5</v>
      </c>
      <c r="M11" s="51" t="s">
        <v>14</v>
      </c>
    </row>
    <row r="12" spans="1:13">
      <c r="A12" s="51"/>
      <c r="B12" s="52"/>
      <c r="C12" s="51"/>
      <c r="D12" s="55"/>
      <c r="E12" s="55"/>
      <c r="F12" s="55"/>
      <c r="G12" s="55"/>
      <c r="H12" s="55"/>
      <c r="I12" s="55"/>
      <c r="J12" s="51"/>
      <c r="K12" s="51"/>
      <c r="L12" s="51"/>
      <c r="M12" s="51"/>
    </row>
    <row r="13" spans="1:13">
      <c r="A13" s="51"/>
      <c r="B13" s="53"/>
      <c r="C13" s="54"/>
      <c r="D13" s="9" t="s">
        <v>6</v>
      </c>
      <c r="E13" s="9" t="s">
        <v>7</v>
      </c>
      <c r="F13" s="9" t="s">
        <v>8</v>
      </c>
      <c r="G13" s="9" t="s">
        <v>9</v>
      </c>
      <c r="H13" s="9" t="s">
        <v>10</v>
      </c>
      <c r="I13" s="5" t="s">
        <v>11</v>
      </c>
      <c r="J13" s="51"/>
      <c r="K13" s="51"/>
      <c r="L13" s="51"/>
      <c r="M13" s="51"/>
    </row>
    <row r="14" spans="1:13">
      <c r="A14" s="4">
        <v>1</v>
      </c>
      <c r="B14" s="20" t="s">
        <v>27</v>
      </c>
      <c r="C14" s="19" t="s">
        <v>110</v>
      </c>
      <c r="D14" s="22" t="s">
        <v>137</v>
      </c>
      <c r="E14" s="9">
        <v>4</v>
      </c>
      <c r="F14" s="9">
        <v>17</v>
      </c>
      <c r="G14" s="9">
        <v>1</v>
      </c>
      <c r="H14" s="9">
        <v>0</v>
      </c>
      <c r="I14" s="8">
        <f t="shared" ref="I14:I20" si="0">E14+F14+G14+H14</f>
        <v>22</v>
      </c>
      <c r="J14" s="6">
        <v>5</v>
      </c>
      <c r="K14" s="15"/>
      <c r="L14" s="15"/>
      <c r="M14" s="16" t="s">
        <v>28</v>
      </c>
    </row>
    <row r="15" spans="1:13">
      <c r="A15" s="4">
        <v>2</v>
      </c>
      <c r="B15" s="20" t="s">
        <v>29</v>
      </c>
      <c r="C15" s="19" t="s">
        <v>69</v>
      </c>
      <c r="D15" s="22" t="s">
        <v>138</v>
      </c>
      <c r="E15" s="9">
        <v>2</v>
      </c>
      <c r="F15" s="9">
        <v>18.5</v>
      </c>
      <c r="G15" s="9">
        <v>0</v>
      </c>
      <c r="H15" s="9">
        <v>0</v>
      </c>
      <c r="I15" s="8">
        <f t="shared" si="0"/>
        <v>20.5</v>
      </c>
      <c r="J15" s="6">
        <v>6</v>
      </c>
      <c r="K15" s="15"/>
      <c r="L15" s="15"/>
      <c r="M15" s="16" t="s">
        <v>30</v>
      </c>
    </row>
    <row r="16" spans="1:13">
      <c r="A16" s="4">
        <v>3</v>
      </c>
      <c r="B16" s="20" t="s">
        <v>31</v>
      </c>
      <c r="C16" s="19" t="s">
        <v>72</v>
      </c>
      <c r="D16" s="22" t="s">
        <v>141</v>
      </c>
      <c r="E16" s="9">
        <v>4</v>
      </c>
      <c r="F16" s="9">
        <v>9</v>
      </c>
      <c r="G16" s="9">
        <v>10</v>
      </c>
      <c r="H16" s="9">
        <v>0</v>
      </c>
      <c r="I16" s="8">
        <f t="shared" si="0"/>
        <v>23</v>
      </c>
      <c r="J16" s="6">
        <v>4</v>
      </c>
      <c r="K16" s="15"/>
      <c r="L16" s="15"/>
      <c r="M16" s="16" t="s">
        <v>34</v>
      </c>
    </row>
    <row r="17" spans="1:13">
      <c r="A17" s="4">
        <v>4</v>
      </c>
      <c r="B17" s="20" t="s">
        <v>33</v>
      </c>
      <c r="C17" s="19" t="s">
        <v>75</v>
      </c>
      <c r="D17" s="22" t="s">
        <v>142</v>
      </c>
      <c r="E17" s="9">
        <v>8</v>
      </c>
      <c r="F17" s="9">
        <v>0</v>
      </c>
      <c r="G17" s="9">
        <v>19.5</v>
      </c>
      <c r="H17" s="9">
        <v>23.5</v>
      </c>
      <c r="I17" s="8">
        <f t="shared" si="0"/>
        <v>51</v>
      </c>
      <c r="J17" s="6">
        <v>1</v>
      </c>
      <c r="K17" s="15"/>
      <c r="L17" s="23" t="s">
        <v>118</v>
      </c>
      <c r="M17" s="16" t="s">
        <v>53</v>
      </c>
    </row>
    <row r="18" spans="1:13">
      <c r="A18" s="4">
        <v>5</v>
      </c>
      <c r="B18" s="20" t="s">
        <v>36</v>
      </c>
      <c r="C18" s="19" t="s">
        <v>111</v>
      </c>
      <c r="D18" s="22" t="s">
        <v>136</v>
      </c>
      <c r="E18" s="21">
        <v>4</v>
      </c>
      <c r="F18" s="21">
        <v>12</v>
      </c>
      <c r="G18" s="21">
        <v>2</v>
      </c>
      <c r="H18" s="21">
        <v>2</v>
      </c>
      <c r="I18" s="8">
        <f t="shared" si="0"/>
        <v>20</v>
      </c>
      <c r="J18" s="6">
        <v>7</v>
      </c>
      <c r="K18" s="15"/>
      <c r="L18" s="23"/>
      <c r="M18" s="16" t="s">
        <v>37</v>
      </c>
    </row>
    <row r="19" spans="1:13">
      <c r="A19" s="4">
        <v>6</v>
      </c>
      <c r="B19" s="20" t="s">
        <v>41</v>
      </c>
      <c r="C19" s="19" t="s">
        <v>67</v>
      </c>
      <c r="D19" s="22" t="s">
        <v>139</v>
      </c>
      <c r="E19" s="21">
        <v>2</v>
      </c>
      <c r="F19" s="21">
        <v>4</v>
      </c>
      <c r="G19" s="21">
        <v>1</v>
      </c>
      <c r="H19" s="21">
        <v>0</v>
      </c>
      <c r="I19" s="8">
        <f t="shared" si="0"/>
        <v>7</v>
      </c>
      <c r="J19" s="6">
        <v>8</v>
      </c>
      <c r="K19" s="15"/>
      <c r="L19" s="15"/>
      <c r="M19" s="16" t="s">
        <v>43</v>
      </c>
    </row>
    <row r="20" spans="1:13">
      <c r="A20" s="4">
        <v>7</v>
      </c>
      <c r="B20" s="20" t="s">
        <v>44</v>
      </c>
      <c r="C20" s="19" t="s">
        <v>65</v>
      </c>
      <c r="D20" s="22" t="s">
        <v>140</v>
      </c>
      <c r="E20" s="33">
        <v>4</v>
      </c>
      <c r="F20" s="33">
        <v>12</v>
      </c>
      <c r="G20" s="33">
        <v>9</v>
      </c>
      <c r="H20" s="33">
        <v>0</v>
      </c>
      <c r="I20" s="8">
        <f t="shared" si="0"/>
        <v>25</v>
      </c>
      <c r="J20" s="6">
        <v>3</v>
      </c>
      <c r="K20" s="15"/>
      <c r="L20" s="23"/>
      <c r="M20" s="16" t="s">
        <v>45</v>
      </c>
    </row>
    <row r="21" spans="1:13">
      <c r="A21" s="4">
        <v>8</v>
      </c>
      <c r="B21" s="32" t="s">
        <v>31</v>
      </c>
      <c r="C21" s="9" t="s">
        <v>102</v>
      </c>
      <c r="D21" s="35">
        <v>1001</v>
      </c>
      <c r="E21" s="33">
        <v>1</v>
      </c>
      <c r="F21" s="33">
        <v>1</v>
      </c>
      <c r="G21" s="33">
        <v>0</v>
      </c>
      <c r="H21" s="33">
        <v>0</v>
      </c>
      <c r="I21" s="8">
        <f t="shared" ref="I21:I23" si="1">E21+F21+G21+H21</f>
        <v>2</v>
      </c>
      <c r="J21" s="6">
        <v>10</v>
      </c>
      <c r="K21" s="15"/>
      <c r="L21" s="15"/>
      <c r="M21" s="30" t="s">
        <v>34</v>
      </c>
    </row>
    <row r="22" spans="1:13">
      <c r="A22" s="4">
        <v>9</v>
      </c>
      <c r="B22" s="42" t="s">
        <v>103</v>
      </c>
      <c r="C22" s="34" t="s">
        <v>104</v>
      </c>
      <c r="D22" s="36">
        <v>1009</v>
      </c>
      <c r="E22" s="41">
        <v>9</v>
      </c>
      <c r="F22" s="41">
        <v>10</v>
      </c>
      <c r="G22" s="41">
        <v>11</v>
      </c>
      <c r="H22" s="41">
        <v>2</v>
      </c>
      <c r="I22" s="8">
        <f t="shared" si="1"/>
        <v>32</v>
      </c>
      <c r="J22" s="6">
        <v>2</v>
      </c>
      <c r="K22" s="6"/>
      <c r="L22" s="41" t="s">
        <v>119</v>
      </c>
      <c r="M22" s="34" t="s">
        <v>98</v>
      </c>
    </row>
    <row r="23" spans="1:13">
      <c r="A23" s="4">
        <v>10</v>
      </c>
      <c r="B23" s="42" t="s">
        <v>105</v>
      </c>
      <c r="C23" s="34" t="s">
        <v>79</v>
      </c>
      <c r="D23" s="36">
        <v>1005</v>
      </c>
      <c r="E23" s="41">
        <v>0</v>
      </c>
      <c r="F23" s="41">
        <v>2</v>
      </c>
      <c r="G23" s="41">
        <v>3</v>
      </c>
      <c r="H23" s="41">
        <v>0</v>
      </c>
      <c r="I23" s="8">
        <f t="shared" si="1"/>
        <v>5</v>
      </c>
      <c r="J23" s="6">
        <v>9</v>
      </c>
      <c r="K23" s="6"/>
      <c r="L23" s="6"/>
      <c r="M23" s="34" t="s">
        <v>50</v>
      </c>
    </row>
    <row r="24" spans="1:13">
      <c r="A24" s="4"/>
      <c r="B24" s="6"/>
      <c r="C24" s="6"/>
      <c r="D24" s="6"/>
      <c r="E24" s="6"/>
      <c r="F24" s="6"/>
      <c r="G24" s="6"/>
      <c r="H24" s="6"/>
      <c r="I24" s="8"/>
      <c r="J24" s="6"/>
      <c r="K24" s="6"/>
      <c r="L24" s="6"/>
      <c r="M24" s="43"/>
    </row>
    <row r="25" spans="1:13">
      <c r="A25" s="4"/>
      <c r="B25" s="6"/>
      <c r="C25" s="6"/>
      <c r="D25" s="6"/>
      <c r="E25" s="6"/>
      <c r="F25" s="6"/>
      <c r="G25" s="6"/>
      <c r="H25" s="6"/>
      <c r="I25" s="8"/>
      <c r="J25" s="6"/>
      <c r="K25" s="6"/>
      <c r="L25" s="6"/>
      <c r="M25" s="43"/>
    </row>
    <row r="26" spans="1:13">
      <c r="A26" s="4"/>
      <c r="B26" s="6"/>
      <c r="C26" s="6"/>
      <c r="D26" s="6"/>
      <c r="E26" s="6"/>
      <c r="F26" s="6"/>
      <c r="G26" s="6"/>
      <c r="H26" s="6"/>
      <c r="I26" s="8"/>
      <c r="J26" s="6"/>
      <c r="K26" s="6"/>
      <c r="L26" s="6"/>
      <c r="M26" s="43"/>
    </row>
    <row r="27" spans="1:13">
      <c r="A27" s="4"/>
      <c r="B27" s="6"/>
      <c r="C27" s="6"/>
      <c r="D27" s="6"/>
      <c r="E27" s="6"/>
      <c r="F27" s="6"/>
      <c r="G27" s="6"/>
      <c r="H27" s="6"/>
      <c r="I27" s="8"/>
      <c r="J27" s="6"/>
      <c r="K27" s="6"/>
      <c r="L27" s="6"/>
      <c r="M27" s="6"/>
    </row>
    <row r="28" spans="1:13">
      <c r="A28" s="4"/>
      <c r="B28" s="6"/>
      <c r="C28" s="6"/>
      <c r="D28" s="6"/>
      <c r="E28" s="6"/>
      <c r="F28" s="6"/>
      <c r="G28" s="6"/>
      <c r="H28" s="6"/>
      <c r="I28" s="8"/>
      <c r="J28" s="6"/>
      <c r="K28" s="6"/>
      <c r="L28" s="6"/>
      <c r="M28" s="6"/>
    </row>
    <row r="29" spans="1:13">
      <c r="A29" s="4"/>
      <c r="B29" s="6"/>
      <c r="C29" s="6"/>
      <c r="D29" s="6"/>
      <c r="E29" s="6"/>
      <c r="F29" s="6"/>
      <c r="G29" s="6"/>
      <c r="H29" s="6"/>
      <c r="I29" s="8"/>
      <c r="J29" s="6"/>
      <c r="K29" s="6"/>
      <c r="L29" s="6"/>
      <c r="M29" s="6"/>
    </row>
    <row r="30" spans="1:13">
      <c r="A30" s="4"/>
      <c r="B30" s="6"/>
      <c r="C30" s="6"/>
      <c r="D30" s="6"/>
      <c r="E30" s="6"/>
      <c r="F30" s="6"/>
      <c r="G30" s="6"/>
      <c r="H30" s="6"/>
      <c r="I30" s="8"/>
      <c r="J30" s="6"/>
      <c r="K30" s="6"/>
      <c r="L30" s="6"/>
      <c r="M30" s="6"/>
    </row>
    <row r="31" spans="1:13">
      <c r="A31" s="4"/>
      <c r="B31" s="6"/>
      <c r="C31" s="6"/>
      <c r="D31" s="6"/>
      <c r="E31" s="6"/>
      <c r="F31" s="6"/>
      <c r="G31" s="6"/>
      <c r="H31" s="6"/>
      <c r="I31" s="8"/>
      <c r="J31" s="6"/>
      <c r="K31" s="6"/>
      <c r="L31" s="6"/>
      <c r="M31" s="6"/>
    </row>
    <row r="32" spans="1:13">
      <c r="A32" s="4"/>
      <c r="B32" s="6"/>
      <c r="C32" s="6"/>
      <c r="D32" s="6"/>
      <c r="E32" s="6"/>
      <c r="F32" s="6"/>
      <c r="G32" s="6"/>
      <c r="H32" s="6"/>
      <c r="I32" s="8"/>
      <c r="J32" s="6"/>
      <c r="K32" s="6"/>
      <c r="L32" s="6"/>
      <c r="M32" s="6"/>
    </row>
    <row r="33" spans="1:13">
      <c r="A33" s="4"/>
      <c r="B33" s="6"/>
      <c r="C33" s="6"/>
      <c r="D33" s="6"/>
      <c r="E33" s="6"/>
      <c r="F33" s="6"/>
      <c r="G33" s="6"/>
      <c r="H33" s="6"/>
      <c r="I33" s="8"/>
      <c r="J33" s="6"/>
      <c r="K33" s="6"/>
      <c r="L33" s="6"/>
      <c r="M33" s="6"/>
    </row>
    <row r="34" spans="1:13">
      <c r="A34" s="4"/>
      <c r="B34" s="6"/>
      <c r="C34" s="6"/>
      <c r="D34" s="6"/>
      <c r="E34" s="6"/>
      <c r="F34" s="6"/>
      <c r="G34" s="6"/>
      <c r="H34" s="6"/>
      <c r="I34" s="8"/>
      <c r="J34" s="6"/>
      <c r="K34" s="6"/>
      <c r="L34" s="6"/>
      <c r="M34" s="6"/>
    </row>
    <row r="35" spans="1:13">
      <c r="A35" s="4"/>
      <c r="B35" s="6"/>
      <c r="C35" s="6"/>
      <c r="D35" s="6"/>
      <c r="E35" s="6"/>
      <c r="F35" s="6"/>
      <c r="G35" s="6"/>
      <c r="H35" s="6"/>
      <c r="I35" s="8"/>
      <c r="J35" s="6"/>
      <c r="K35" s="6"/>
      <c r="L35" s="6"/>
      <c r="M35" s="6"/>
    </row>
    <row r="36" spans="1:13">
      <c r="A36" s="4"/>
      <c r="B36" s="6"/>
      <c r="C36" s="6"/>
      <c r="D36" s="6"/>
      <c r="E36" s="6"/>
      <c r="F36" s="6"/>
      <c r="G36" s="6"/>
      <c r="H36" s="6"/>
      <c r="I36" s="8"/>
      <c r="J36" s="6"/>
      <c r="K36" s="6"/>
      <c r="L36" s="6"/>
      <c r="M36" s="6"/>
    </row>
    <row r="37" spans="1:13" ht="15.6">
      <c r="A37" s="10"/>
      <c r="B37" s="11"/>
      <c r="C37" s="11"/>
      <c r="D37" s="12"/>
      <c r="E37" s="12"/>
      <c r="F37" s="12"/>
      <c r="G37" s="12"/>
      <c r="H37" s="12"/>
      <c r="I37" s="13"/>
      <c r="J37" s="13"/>
      <c r="K37" s="13"/>
      <c r="L37" s="13"/>
      <c r="M37" s="14"/>
    </row>
    <row r="38" spans="1:13" ht="17.399999999999999">
      <c r="A38" s="1"/>
      <c r="B38" s="49" t="s">
        <v>155</v>
      </c>
      <c r="C38" s="49"/>
    </row>
    <row r="39" spans="1:13" ht="17.399999999999999">
      <c r="A39" s="1"/>
      <c r="B39" s="3"/>
      <c r="C39" s="17"/>
    </row>
    <row r="40" spans="1:13" ht="15.6">
      <c r="B40" s="18" t="s">
        <v>156</v>
      </c>
      <c r="C40" s="17"/>
    </row>
    <row r="41" spans="1:13" ht="15.6">
      <c r="B41" s="7" t="s">
        <v>157</v>
      </c>
    </row>
  </sheetData>
  <mergeCells count="18">
    <mergeCell ref="A6:M6"/>
    <mergeCell ref="M11:M13"/>
    <mergeCell ref="A1:M1"/>
    <mergeCell ref="A2:M2"/>
    <mergeCell ref="A3:M3"/>
    <mergeCell ref="A4:M4"/>
    <mergeCell ref="A5:M5"/>
    <mergeCell ref="B38:C38"/>
    <mergeCell ref="A7:M7"/>
    <mergeCell ref="A8:M8"/>
    <mergeCell ref="A9:M9"/>
    <mergeCell ref="A11:A13"/>
    <mergeCell ref="B11:B13"/>
    <mergeCell ref="C11:C13"/>
    <mergeCell ref="D11:I12"/>
    <mergeCell ref="J11:J13"/>
    <mergeCell ref="K11:K13"/>
    <mergeCell ref="L11:L13"/>
  </mergeCells>
  <pageMargins left="0.19685039370078741" right="0" top="0" bottom="0" header="0" footer="0"/>
  <pageSetup paperSize="9" scale="68" orientation="landscape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41"/>
  <sheetViews>
    <sheetView tabSelected="1" zoomScale="64" zoomScaleNormal="64" workbookViewId="0">
      <selection activeCell="C42" sqref="C42"/>
    </sheetView>
  </sheetViews>
  <sheetFormatPr defaultColWidth="9.109375" defaultRowHeight="14.4"/>
  <cols>
    <col min="1" max="1" width="7.6640625" style="7" customWidth="1"/>
    <col min="2" max="2" width="43.109375" style="7" customWidth="1"/>
    <col min="3" max="3" width="43.88671875" style="7" customWidth="1"/>
    <col min="4" max="4" width="11.88671875" style="7" customWidth="1"/>
    <col min="5" max="5" width="7.33203125" style="7" customWidth="1"/>
    <col min="6" max="6" width="7.109375" style="7" customWidth="1"/>
    <col min="7" max="8" width="6.44140625" style="7" customWidth="1"/>
    <col min="9" max="9" width="7.5546875" style="7" customWidth="1"/>
    <col min="10" max="10" width="7.6640625" style="7" customWidth="1"/>
    <col min="11" max="11" width="7.109375" style="7" customWidth="1"/>
    <col min="12" max="12" width="8.88671875" style="7" customWidth="1"/>
    <col min="13" max="13" width="43.6640625" style="7" customWidth="1"/>
    <col min="14" max="16384" width="9.109375" style="7"/>
  </cols>
  <sheetData>
    <row r="1" spans="1:13" ht="15.6">
      <c r="A1" s="56" t="s">
        <v>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</row>
    <row r="2" spans="1:13" ht="15.6">
      <c r="A2" s="56" t="s">
        <v>19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</row>
    <row r="3" spans="1:13" ht="15.6">
      <c r="A3" s="56" t="s">
        <v>15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</row>
    <row r="4" spans="1:13" ht="15.6">
      <c r="A4" s="57" t="s">
        <v>23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</row>
    <row r="5" spans="1:13" ht="15.6">
      <c r="A5" s="56" t="s">
        <v>66</v>
      </c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</row>
    <row r="6" spans="1:13" ht="15.6">
      <c r="A6" s="56" t="s">
        <v>22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</row>
    <row r="7" spans="1:13" ht="15.6">
      <c r="A7" s="49" t="s">
        <v>24</v>
      </c>
      <c r="B7" s="49"/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</row>
    <row r="8" spans="1:13" ht="33" customHeight="1">
      <c r="A8" s="50" t="s">
        <v>151</v>
      </c>
      <c r="B8" s="49"/>
      <c r="C8" s="49"/>
      <c r="D8" s="49"/>
      <c r="E8" s="49"/>
      <c r="F8" s="49"/>
      <c r="G8" s="49"/>
      <c r="H8" s="49"/>
      <c r="I8" s="49"/>
      <c r="J8" s="49"/>
      <c r="K8" s="49"/>
      <c r="L8" s="49"/>
      <c r="M8" s="49"/>
    </row>
    <row r="9" spans="1:13" ht="34.5" customHeight="1">
      <c r="A9" s="49" t="s">
        <v>106</v>
      </c>
      <c r="B9" s="49"/>
      <c r="C9" s="49"/>
      <c r="D9" s="49"/>
      <c r="E9" s="49"/>
      <c r="F9" s="49"/>
      <c r="G9" s="49"/>
      <c r="H9" s="49"/>
      <c r="I9" s="49"/>
      <c r="J9" s="49"/>
      <c r="K9" s="49"/>
      <c r="L9" s="49"/>
      <c r="M9" s="49"/>
    </row>
    <row r="10" spans="1:13" ht="15.6">
      <c r="A10" s="2"/>
    </row>
    <row r="11" spans="1:13" ht="50.25" customHeight="1">
      <c r="A11" s="51" t="s">
        <v>1</v>
      </c>
      <c r="B11" s="52" t="s">
        <v>2</v>
      </c>
      <c r="C11" s="51" t="s">
        <v>12</v>
      </c>
      <c r="D11" s="55" t="s">
        <v>3</v>
      </c>
      <c r="E11" s="55"/>
      <c r="F11" s="55"/>
      <c r="G11" s="55"/>
      <c r="H11" s="55"/>
      <c r="I11" s="55"/>
      <c r="J11" s="51" t="s">
        <v>13</v>
      </c>
      <c r="K11" s="51" t="s">
        <v>4</v>
      </c>
      <c r="L11" s="51" t="s">
        <v>5</v>
      </c>
      <c r="M11" s="51" t="s">
        <v>14</v>
      </c>
    </row>
    <row r="12" spans="1:13">
      <c r="A12" s="51"/>
      <c r="B12" s="52"/>
      <c r="C12" s="51"/>
      <c r="D12" s="55"/>
      <c r="E12" s="55"/>
      <c r="F12" s="55"/>
      <c r="G12" s="55"/>
      <c r="H12" s="55"/>
      <c r="I12" s="55"/>
      <c r="J12" s="51"/>
      <c r="K12" s="51"/>
      <c r="L12" s="51"/>
      <c r="M12" s="51"/>
    </row>
    <row r="13" spans="1:13">
      <c r="A13" s="51"/>
      <c r="B13" s="53"/>
      <c r="C13" s="54"/>
      <c r="D13" s="9" t="s">
        <v>6</v>
      </c>
      <c r="E13" s="9" t="s">
        <v>7</v>
      </c>
      <c r="F13" s="9" t="s">
        <v>8</v>
      </c>
      <c r="G13" s="9" t="s">
        <v>9</v>
      </c>
      <c r="H13" s="9" t="s">
        <v>10</v>
      </c>
      <c r="I13" s="5" t="s">
        <v>11</v>
      </c>
      <c r="J13" s="51"/>
      <c r="K13" s="51"/>
      <c r="L13" s="51"/>
      <c r="M13" s="51"/>
    </row>
    <row r="14" spans="1:13">
      <c r="A14" s="4">
        <v>1</v>
      </c>
      <c r="B14" s="20" t="s">
        <v>51</v>
      </c>
      <c r="C14" s="19" t="s">
        <v>32</v>
      </c>
      <c r="D14" s="22" t="s">
        <v>148</v>
      </c>
      <c r="E14" s="9">
        <v>7</v>
      </c>
      <c r="F14" s="9">
        <v>10</v>
      </c>
      <c r="G14" s="9">
        <v>15</v>
      </c>
      <c r="H14" s="9">
        <v>1</v>
      </c>
      <c r="I14" s="8">
        <f>SUM(E14:H14)</f>
        <v>33</v>
      </c>
      <c r="J14" s="6">
        <v>3</v>
      </c>
      <c r="K14" s="15"/>
      <c r="L14" s="15" t="s">
        <v>119</v>
      </c>
      <c r="M14" s="16" t="s">
        <v>34</v>
      </c>
    </row>
    <row r="15" spans="1:13">
      <c r="A15" s="4">
        <v>2</v>
      </c>
      <c r="B15" s="20" t="s">
        <v>52</v>
      </c>
      <c r="C15" s="19" t="s">
        <v>42</v>
      </c>
      <c r="D15" s="22" t="s">
        <v>143</v>
      </c>
      <c r="E15" s="9">
        <v>7</v>
      </c>
      <c r="F15" s="9">
        <v>17</v>
      </c>
      <c r="G15" s="9">
        <v>1</v>
      </c>
      <c r="H15" s="9">
        <v>1</v>
      </c>
      <c r="I15" s="8">
        <f>SUM(E15:H15)</f>
        <v>26</v>
      </c>
      <c r="J15" s="6">
        <v>5</v>
      </c>
      <c r="K15" s="15"/>
      <c r="L15" s="15"/>
      <c r="M15" s="16" t="s">
        <v>43</v>
      </c>
    </row>
    <row r="16" spans="1:13">
      <c r="A16" s="4">
        <v>3</v>
      </c>
      <c r="B16" s="20" t="s">
        <v>33</v>
      </c>
      <c r="C16" s="19" t="s">
        <v>76</v>
      </c>
      <c r="D16" s="22" t="s">
        <v>146</v>
      </c>
      <c r="E16" s="9">
        <v>9</v>
      </c>
      <c r="F16" s="9">
        <v>18</v>
      </c>
      <c r="G16" s="9">
        <v>21.5</v>
      </c>
      <c r="H16" s="9">
        <v>0</v>
      </c>
      <c r="I16" s="8">
        <f t="shared" ref="I16:I21" si="0">SUM(E16:H16)</f>
        <v>48.5</v>
      </c>
      <c r="J16" s="6">
        <v>1.2</v>
      </c>
      <c r="K16" s="15"/>
      <c r="L16" s="23" t="s">
        <v>118</v>
      </c>
      <c r="M16" s="16" t="s">
        <v>35</v>
      </c>
    </row>
    <row r="17" spans="1:13">
      <c r="A17" s="4">
        <v>4</v>
      </c>
      <c r="B17" s="20" t="s">
        <v>38</v>
      </c>
      <c r="C17" s="19" t="s">
        <v>39</v>
      </c>
      <c r="D17" s="22" t="s">
        <v>147</v>
      </c>
      <c r="E17" s="9">
        <v>9.5</v>
      </c>
      <c r="F17" s="9">
        <v>18</v>
      </c>
      <c r="G17" s="9">
        <v>15</v>
      </c>
      <c r="H17" s="9">
        <v>6</v>
      </c>
      <c r="I17" s="8">
        <f t="shared" si="0"/>
        <v>48.5</v>
      </c>
      <c r="J17" s="6">
        <v>1.2</v>
      </c>
      <c r="K17" s="15"/>
      <c r="L17" s="23" t="s">
        <v>118</v>
      </c>
      <c r="M17" s="16" t="s">
        <v>40</v>
      </c>
    </row>
    <row r="18" spans="1:13">
      <c r="A18" s="4">
        <v>5</v>
      </c>
      <c r="B18" s="28" t="s">
        <v>44</v>
      </c>
      <c r="C18" s="9" t="s">
        <v>78</v>
      </c>
      <c r="D18" s="22" t="s">
        <v>144</v>
      </c>
      <c r="E18" s="9">
        <v>3</v>
      </c>
      <c r="F18" s="9">
        <v>5</v>
      </c>
      <c r="G18" s="9">
        <v>12</v>
      </c>
      <c r="H18" s="9">
        <v>2</v>
      </c>
      <c r="I18" s="8">
        <f t="shared" si="0"/>
        <v>22</v>
      </c>
      <c r="J18" s="6">
        <v>6</v>
      </c>
      <c r="K18" s="15"/>
      <c r="L18" s="15"/>
      <c r="M18" s="15" t="s">
        <v>45</v>
      </c>
    </row>
    <row r="19" spans="1:13">
      <c r="A19" s="4">
        <v>6</v>
      </c>
      <c r="B19" s="28" t="s">
        <v>46</v>
      </c>
      <c r="C19" s="9" t="s">
        <v>47</v>
      </c>
      <c r="D19" s="22" t="s">
        <v>149</v>
      </c>
      <c r="E19" s="9">
        <v>4</v>
      </c>
      <c r="F19" s="9">
        <v>14</v>
      </c>
      <c r="G19" s="9">
        <v>9.5</v>
      </c>
      <c r="H19" s="9">
        <v>0</v>
      </c>
      <c r="I19" s="8">
        <f t="shared" si="0"/>
        <v>27.5</v>
      </c>
      <c r="J19" s="6">
        <v>4</v>
      </c>
      <c r="K19" s="15"/>
      <c r="L19" s="15"/>
      <c r="M19" s="15" t="s">
        <v>48</v>
      </c>
    </row>
    <row r="20" spans="1:13">
      <c r="A20" s="4">
        <v>7</v>
      </c>
      <c r="B20" s="28" t="s">
        <v>27</v>
      </c>
      <c r="C20" s="9" t="s">
        <v>96</v>
      </c>
      <c r="D20" s="22">
        <v>1101</v>
      </c>
      <c r="E20" s="9">
        <v>4</v>
      </c>
      <c r="F20" s="9">
        <v>10</v>
      </c>
      <c r="G20" s="9">
        <v>2</v>
      </c>
      <c r="H20" s="9">
        <v>0</v>
      </c>
      <c r="I20" s="8">
        <f t="shared" si="0"/>
        <v>16</v>
      </c>
      <c r="J20" s="6">
        <v>8</v>
      </c>
      <c r="K20" s="15"/>
      <c r="L20" s="15"/>
      <c r="M20" s="15" t="s">
        <v>28</v>
      </c>
    </row>
    <row r="21" spans="1:13">
      <c r="A21" s="4">
        <v>8</v>
      </c>
      <c r="B21" s="20" t="s">
        <v>93</v>
      </c>
      <c r="C21" s="9" t="s">
        <v>97</v>
      </c>
      <c r="D21" s="22" t="s">
        <v>145</v>
      </c>
      <c r="E21" s="9">
        <v>1</v>
      </c>
      <c r="F21" s="9">
        <v>17</v>
      </c>
      <c r="G21" s="9">
        <v>1</v>
      </c>
      <c r="H21" s="9">
        <v>0</v>
      </c>
      <c r="I21" s="8">
        <f t="shared" si="0"/>
        <v>19</v>
      </c>
      <c r="J21" s="6">
        <v>7</v>
      </c>
      <c r="K21" s="15"/>
      <c r="L21" s="15"/>
      <c r="M21" s="15" t="s">
        <v>98</v>
      </c>
    </row>
    <row r="22" spans="1:13">
      <c r="A22" s="4"/>
      <c r="B22" s="6"/>
      <c r="C22" s="6"/>
      <c r="D22" s="6"/>
      <c r="E22" s="6"/>
      <c r="F22" s="6"/>
      <c r="G22" s="6"/>
      <c r="H22" s="6"/>
      <c r="I22" s="8"/>
      <c r="J22" s="6"/>
      <c r="K22" s="6"/>
      <c r="L22" s="6"/>
      <c r="M22" s="6"/>
    </row>
    <row r="23" spans="1:13">
      <c r="A23" s="4"/>
      <c r="B23" s="6"/>
      <c r="C23" s="6"/>
      <c r="D23" s="6"/>
      <c r="E23" s="6"/>
      <c r="F23" s="6"/>
      <c r="G23" s="6"/>
      <c r="H23" s="6"/>
      <c r="I23" s="8"/>
      <c r="J23" s="6"/>
      <c r="K23" s="6"/>
      <c r="L23" s="6"/>
      <c r="M23" s="6"/>
    </row>
    <row r="24" spans="1:13">
      <c r="A24" s="4"/>
      <c r="B24" s="6"/>
      <c r="C24" s="6"/>
      <c r="D24" s="6"/>
      <c r="E24" s="6"/>
      <c r="F24" s="6"/>
      <c r="G24" s="6"/>
      <c r="H24" s="6"/>
      <c r="I24" s="8"/>
      <c r="J24" s="6"/>
      <c r="K24" s="6"/>
      <c r="L24" s="6"/>
      <c r="M24" s="6"/>
    </row>
    <row r="25" spans="1:13">
      <c r="A25" s="4"/>
      <c r="B25" s="6"/>
      <c r="C25" s="6"/>
      <c r="D25" s="6"/>
      <c r="E25" s="6"/>
      <c r="F25" s="6"/>
      <c r="G25" s="6"/>
      <c r="H25" s="6"/>
      <c r="I25" s="8"/>
      <c r="J25" s="6"/>
      <c r="K25" s="6"/>
      <c r="L25" s="6"/>
      <c r="M25" s="6"/>
    </row>
    <row r="26" spans="1:13">
      <c r="A26" s="4"/>
      <c r="B26" s="6"/>
      <c r="C26" s="6"/>
      <c r="D26" s="6"/>
      <c r="E26" s="6"/>
      <c r="F26" s="6"/>
      <c r="G26" s="6"/>
      <c r="H26" s="6"/>
      <c r="I26" s="8"/>
      <c r="J26" s="6"/>
      <c r="K26" s="6"/>
      <c r="L26" s="6"/>
      <c r="M26" s="6"/>
    </row>
    <row r="27" spans="1:13">
      <c r="A27" s="4"/>
      <c r="B27" s="6"/>
      <c r="C27" s="6"/>
      <c r="D27" s="6"/>
      <c r="E27" s="6"/>
      <c r="F27" s="6"/>
      <c r="G27" s="6"/>
      <c r="H27" s="6"/>
      <c r="I27" s="8"/>
      <c r="J27" s="6"/>
      <c r="K27" s="6"/>
      <c r="L27" s="6"/>
      <c r="M27" s="6"/>
    </row>
    <row r="28" spans="1:13">
      <c r="A28" s="4"/>
      <c r="B28" s="6"/>
      <c r="C28" s="6"/>
      <c r="D28" s="6"/>
      <c r="E28" s="6"/>
      <c r="F28" s="6"/>
      <c r="G28" s="6"/>
      <c r="H28" s="6"/>
      <c r="I28" s="8"/>
      <c r="J28" s="6"/>
      <c r="K28" s="6"/>
      <c r="L28" s="6"/>
      <c r="M28" s="6"/>
    </row>
    <row r="29" spans="1:13">
      <c r="A29" s="4"/>
      <c r="B29" s="6"/>
      <c r="C29" s="6"/>
      <c r="D29" s="6"/>
      <c r="E29" s="6"/>
      <c r="F29" s="6"/>
      <c r="G29" s="6"/>
      <c r="H29" s="6"/>
      <c r="I29" s="8"/>
      <c r="J29" s="6"/>
      <c r="K29" s="6"/>
      <c r="L29" s="6"/>
      <c r="M29" s="6"/>
    </row>
    <row r="30" spans="1:13">
      <c r="A30" s="4"/>
      <c r="B30" s="6"/>
      <c r="C30" s="6"/>
      <c r="D30" s="6"/>
      <c r="E30" s="6"/>
      <c r="F30" s="6"/>
      <c r="G30" s="6"/>
      <c r="H30" s="6"/>
      <c r="I30" s="8"/>
      <c r="J30" s="6"/>
      <c r="K30" s="6"/>
      <c r="L30" s="6"/>
      <c r="M30" s="6"/>
    </row>
    <row r="31" spans="1:13">
      <c r="A31" s="4"/>
      <c r="B31" s="6"/>
      <c r="C31" s="6"/>
      <c r="D31" s="6"/>
      <c r="E31" s="6"/>
      <c r="F31" s="6"/>
      <c r="G31" s="6"/>
      <c r="H31" s="6"/>
      <c r="I31" s="8"/>
      <c r="J31" s="6"/>
      <c r="K31" s="6"/>
      <c r="L31" s="6"/>
      <c r="M31" s="6"/>
    </row>
    <row r="32" spans="1:13">
      <c r="A32" s="4"/>
      <c r="B32" s="6"/>
      <c r="C32" s="6"/>
      <c r="D32" s="6"/>
      <c r="E32" s="6"/>
      <c r="F32" s="6"/>
      <c r="G32" s="6"/>
      <c r="H32" s="6"/>
      <c r="I32" s="8"/>
      <c r="J32" s="6"/>
      <c r="K32" s="6"/>
      <c r="L32" s="6"/>
      <c r="M32" s="6"/>
    </row>
    <row r="33" spans="1:13">
      <c r="A33" s="4"/>
      <c r="B33" s="6"/>
      <c r="C33" s="6"/>
      <c r="D33" s="6"/>
      <c r="E33" s="6"/>
      <c r="F33" s="6"/>
      <c r="G33" s="6"/>
      <c r="H33" s="6"/>
      <c r="I33" s="8"/>
      <c r="J33" s="6"/>
      <c r="K33" s="6"/>
      <c r="L33" s="6"/>
      <c r="M33" s="6"/>
    </row>
    <row r="34" spans="1:13">
      <c r="A34" s="4"/>
      <c r="B34" s="6"/>
      <c r="C34" s="6"/>
      <c r="D34" s="6"/>
      <c r="E34" s="6"/>
      <c r="F34" s="6"/>
      <c r="G34" s="6"/>
      <c r="H34" s="6"/>
      <c r="I34" s="8"/>
      <c r="J34" s="6"/>
      <c r="K34" s="6"/>
      <c r="L34" s="6"/>
      <c r="M34" s="6"/>
    </row>
    <row r="35" spans="1:13">
      <c r="A35" s="4"/>
      <c r="B35" s="6"/>
      <c r="C35" s="6"/>
      <c r="D35" s="6"/>
      <c r="E35" s="6"/>
      <c r="F35" s="6"/>
      <c r="G35" s="6"/>
      <c r="H35" s="6"/>
      <c r="I35" s="8"/>
      <c r="J35" s="6"/>
      <c r="K35" s="6"/>
      <c r="L35" s="6"/>
      <c r="M35" s="6"/>
    </row>
    <row r="36" spans="1:13">
      <c r="A36" s="4"/>
      <c r="B36" s="6"/>
      <c r="C36" s="6"/>
      <c r="D36" s="6"/>
      <c r="E36" s="6"/>
      <c r="F36" s="6"/>
      <c r="G36" s="6"/>
      <c r="H36" s="6"/>
      <c r="I36" s="8"/>
      <c r="J36" s="6"/>
      <c r="K36" s="6"/>
      <c r="L36" s="6"/>
      <c r="M36" s="6"/>
    </row>
    <row r="37" spans="1:13" ht="15.6">
      <c r="A37" s="10"/>
      <c r="B37" s="11"/>
      <c r="C37" s="11"/>
      <c r="D37" s="12"/>
      <c r="E37" s="12"/>
      <c r="F37" s="12"/>
      <c r="G37" s="12"/>
      <c r="H37" s="12"/>
      <c r="I37" s="13"/>
      <c r="J37" s="13"/>
      <c r="K37" s="13"/>
      <c r="L37" s="13"/>
      <c r="M37" s="14"/>
    </row>
    <row r="38" spans="1:13" ht="17.399999999999999">
      <c r="A38" s="1"/>
      <c r="B38" s="49" t="s">
        <v>150</v>
      </c>
      <c r="C38" s="49"/>
    </row>
    <row r="39" spans="1:13" ht="17.399999999999999">
      <c r="A39" s="1"/>
      <c r="B39" s="3"/>
      <c r="C39" s="17"/>
    </row>
    <row r="40" spans="1:13" ht="15.6">
      <c r="B40" s="18" t="s">
        <v>152</v>
      </c>
      <c r="C40" s="17"/>
    </row>
    <row r="41" spans="1:13">
      <c r="B41" s="7" t="s">
        <v>153</v>
      </c>
    </row>
  </sheetData>
  <mergeCells count="18">
    <mergeCell ref="A6:M6"/>
    <mergeCell ref="M11:M13"/>
    <mergeCell ref="A1:M1"/>
    <mergeCell ref="A2:M2"/>
    <mergeCell ref="A3:M3"/>
    <mergeCell ref="A4:M4"/>
    <mergeCell ref="A5:M5"/>
    <mergeCell ref="B38:C38"/>
    <mergeCell ref="A7:M7"/>
    <mergeCell ref="A8:M8"/>
    <mergeCell ref="A9:M9"/>
    <mergeCell ref="A11:A13"/>
    <mergeCell ref="B11:B13"/>
    <mergeCell ref="C11:C13"/>
    <mergeCell ref="D11:I12"/>
    <mergeCell ref="J11:J13"/>
    <mergeCell ref="K11:K13"/>
    <mergeCell ref="L11:L13"/>
  </mergeCells>
  <pageMargins left="0.19685039370078741" right="0" top="0" bottom="0" header="0" footer="0"/>
  <pageSetup paperSize="9" scale="68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Протокол 8</vt:lpstr>
      <vt:lpstr>Протокол 9</vt:lpstr>
      <vt:lpstr>Протокол 10</vt:lpstr>
      <vt:lpstr>Протокол 11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2018-11-05T08:57:45Z</cp:lastPrinted>
  <dcterms:created xsi:type="dcterms:W3CDTF">2011-12-09T13:28:11Z</dcterms:created>
  <dcterms:modified xsi:type="dcterms:W3CDTF">2018-11-05T08:58:15Z</dcterms:modified>
</cp:coreProperties>
</file>