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0490" windowHeight="7935"/>
  </bookViews>
  <sheets>
    <sheet name="Протокол 8" sheetId="20" r:id="rId1"/>
    <sheet name="Протокол 9" sheetId="26" r:id="rId2"/>
    <sheet name="Протокол 10" sheetId="27" r:id="rId3"/>
    <sheet name="Протокол 11" sheetId="28" r:id="rId4"/>
  </sheets>
  <calcPr calcId="152511"/>
</workbook>
</file>

<file path=xl/calcChain.xml><?xml version="1.0" encoding="utf-8"?>
<calcChain xmlns="http://schemas.openxmlformats.org/spreadsheetml/2006/main">
  <c r="I14" i="28" l="1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14" i="26"/>
  <c r="I15" i="20"/>
  <c r="I16" i="20"/>
  <c r="I17" i="20"/>
  <c r="I18" i="20"/>
  <c r="I19" i="20"/>
  <c r="I20" i="20"/>
  <c r="I21" i="20"/>
  <c r="I22" i="20"/>
  <c r="I23" i="20"/>
  <c r="I14" i="20"/>
  <c r="I16" i="28"/>
  <c r="I17" i="28"/>
  <c r="I18" i="28"/>
  <c r="I19" i="28"/>
  <c r="I20" i="28"/>
  <c r="I21" i="28"/>
  <c r="I15" i="28"/>
  <c r="I14" i="27" l="1"/>
  <c r="I23" i="27"/>
  <c r="I22" i="27"/>
  <c r="I21" i="27"/>
  <c r="I20" i="27"/>
  <c r="I19" i="27"/>
  <c r="I18" i="27"/>
  <c r="I17" i="27"/>
  <c r="I16" i="27"/>
  <c r="I15" i="27"/>
</calcChain>
</file>

<file path=xl/sharedStrings.xml><?xml version="1.0" encoding="utf-8"?>
<sst xmlns="http://schemas.openxmlformats.org/spreadsheetml/2006/main" count="233" uniqueCount="128">
  <si>
    <t>Протокол</t>
  </si>
  <si>
    <t>№</t>
  </si>
  <si>
    <t>ЗНЗ</t>
  </si>
  <si>
    <t>Кількість балів</t>
  </si>
  <si>
    <t>Балів після апел.</t>
  </si>
  <si>
    <t xml:space="preserve"> Диплом</t>
  </si>
  <si>
    <t>шифр</t>
  </si>
  <si>
    <t>Word</t>
  </si>
  <si>
    <t xml:space="preserve">PP </t>
  </si>
  <si>
    <t>Excel</t>
  </si>
  <si>
    <t>Access</t>
  </si>
  <si>
    <t>Всього</t>
  </si>
  <si>
    <t>Прізвище ім’я по батькові учня</t>
  </si>
  <si>
    <t>Рейтин-гове місцне</t>
  </si>
  <si>
    <t>Прізвище, ініціали вчителя</t>
  </si>
  <si>
    <t>за підсумками перевірки робіт учасників олімпіади учнів     11    класу</t>
  </si>
  <si>
    <t>за підсумками перевірки робіт учасників олімпіади учнів     8     класу</t>
  </si>
  <si>
    <t>за підсумками перевірки робіт учасників олімпіади учнів     9     класу</t>
  </si>
  <si>
    <t>Члени журі:</t>
  </si>
  <si>
    <t xml:space="preserve">Голова журі:                                                 </t>
  </si>
  <si>
    <t>за підсумками перевірки робіт учасників олімпіади учнів     10    класу</t>
  </si>
  <si>
    <t xml:space="preserve"> засідання журі ІІ етапу Всеукраїнської учнівської олімпіади з інформаційних технологій</t>
  </si>
  <si>
    <t xml:space="preserve"> засідання журі ІІ етапу Всеукраїнської учнівської  олімпіади з інформаційних технологій</t>
  </si>
  <si>
    <t>Журі ІІ етапу Всеукраїнської учнівської  олімпіади  з інформаційних технологій у складі</t>
  </si>
  <si>
    <t>Журі ІІ етапу Всеукраїнської учнівської олімпіади  з інформаційних технологій у складі</t>
  </si>
  <si>
    <t xml:space="preserve">___________Хотинського__  району </t>
  </si>
  <si>
    <t>голови журі  -  Чорна Н.В.</t>
  </si>
  <si>
    <t xml:space="preserve">Голова журі:  Чорна Н.В.                                               </t>
  </si>
  <si>
    <r>
      <t>______</t>
    </r>
    <r>
      <rPr>
        <b/>
        <u/>
        <sz val="12"/>
        <color indexed="8"/>
        <rFont val="Times New Roman"/>
        <family val="1"/>
        <charset val="204"/>
      </rPr>
      <t>_Хотинського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</si>
  <si>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 xml:space="preserve">Голова журі:    Чорна Н.В.                                              </t>
  </si>
  <si>
    <r>
      <t>____________</t>
    </r>
    <r>
      <rPr>
        <b/>
        <u/>
        <sz val="12"/>
        <color indexed="8"/>
        <rFont val="Times New Roman"/>
        <family val="1"/>
        <charset val="204"/>
      </rPr>
      <t>Хотинського_</t>
    </r>
    <r>
      <rPr>
        <b/>
        <sz val="12"/>
        <color indexed="8"/>
        <rFont val="Times New Roman"/>
        <family val="1"/>
        <charset val="204"/>
      </rPr>
      <t xml:space="preserve">________  району </t>
    </r>
  </si>
  <si>
    <t>Перебиковецька ЗОШ І-ІІІ ст.</t>
  </si>
  <si>
    <t>Білий І.В.</t>
  </si>
  <si>
    <t>Шировецький НВК</t>
  </si>
  <si>
    <t>Доманчук М.В.</t>
  </si>
  <si>
    <t>Шиловецька ЗОШ І-ІІІ ст</t>
  </si>
  <si>
    <t>Тацюк Артем Петрович</t>
  </si>
  <si>
    <t>Хотинська гімназія</t>
  </si>
  <si>
    <t>Стрілець В.В.</t>
  </si>
  <si>
    <t>Микитюк М.О.</t>
  </si>
  <si>
    <t>Рукшинська ЗОШ І-ІІІ ст.</t>
  </si>
  <si>
    <t>Ганчук В.В.</t>
  </si>
  <si>
    <t>Біловецький НВК</t>
  </si>
  <si>
    <t>Кочурка Ліна Іванівна</t>
  </si>
  <si>
    <t>Ватаманюк А.В.</t>
  </si>
  <si>
    <t>Круглецький НВК</t>
  </si>
  <si>
    <t>Вигнан Станіслав Вікторович</t>
  </si>
  <si>
    <t>Скакун В.В.</t>
  </si>
  <si>
    <t>Хотинська ЗОШ №5</t>
  </si>
  <si>
    <t>Шевчук О.Д.</t>
  </si>
  <si>
    <t>Данковецький НВК</t>
  </si>
  <si>
    <t>Ісанчук Владислава Олександрівна</t>
  </si>
  <si>
    <t>Антонюк А.М.</t>
  </si>
  <si>
    <t>Хотинська ЗОШ №1</t>
  </si>
  <si>
    <t>Пенягіна О.В.</t>
  </si>
  <si>
    <t xml:space="preserve">Голова журі: Чорна Н.В.                                                </t>
  </si>
  <si>
    <t>Шиловецька ЗОШ І-ІІІ ст.</t>
  </si>
  <si>
    <t>Круглицький НВК</t>
  </si>
  <si>
    <t>Микитюк О.В.</t>
  </si>
  <si>
    <t xml:space="preserve">Перебиковецька ЗОШ </t>
  </si>
  <si>
    <t>Соргош О.В.</t>
  </si>
  <si>
    <t>Фріюк О.В.</t>
  </si>
  <si>
    <t>Русу Євген Дмитрович</t>
  </si>
  <si>
    <t>Горбатюк Катерина Семенівна</t>
  </si>
  <si>
    <t>Колінковецький ЗНЗ</t>
  </si>
  <si>
    <t>Максимчук О.О.</t>
  </si>
  <si>
    <t>Микитюк Богдан Ігорович</t>
  </si>
  <si>
    <t>Вікнянський Анатолій Михайлович</t>
  </si>
  <si>
    <r>
      <t>____</t>
    </r>
    <r>
      <rPr>
        <b/>
        <u/>
        <sz val="12"/>
        <color indexed="8"/>
        <rFont val="Times New Roman"/>
        <family val="1"/>
        <charset val="204"/>
      </rPr>
      <t>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</si>
  <si>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>Бочковецький НВК</t>
  </si>
  <si>
    <t>Петров Б.Д.</t>
  </si>
  <si>
    <t>Пономар Даніл Станіславович</t>
  </si>
  <si>
    <t xml:space="preserve">Члени журі: </t>
  </si>
  <si>
    <t>4 листопада 2018 року</t>
  </si>
  <si>
    <t xml:space="preserve">членів журі -
</t>
  </si>
  <si>
    <t xml:space="preserve">членів журі -  
</t>
  </si>
  <si>
    <t xml:space="preserve">членів журі - 
</t>
  </si>
  <si>
    <t>Присяжнюк Анастасія Андріївна</t>
  </si>
  <si>
    <t>Стратійчук Микола Миколайович</t>
  </si>
  <si>
    <t>Чорний Віталій Віталійович</t>
  </si>
  <si>
    <t>Рябой Богдан Вікторович</t>
  </si>
  <si>
    <t>Волошин Станіслав Вікторович</t>
  </si>
  <si>
    <t>Пернай Дмитро Дмитрович</t>
  </si>
  <si>
    <t>Микитюк Анатолій Кирилович</t>
  </si>
  <si>
    <t>Ситник СтаніславВалерійович</t>
  </si>
  <si>
    <t>Раєвський Артур Ігорович</t>
  </si>
  <si>
    <t>Мірінчик Богдан Вікторович</t>
  </si>
  <si>
    <t>Заїнчковський Денис Михайлович</t>
  </si>
  <si>
    <t>Ярмолюк Ілля Віталійович</t>
  </si>
  <si>
    <t>Січкар Дар'я Миколаївна</t>
  </si>
  <si>
    <t>Пригородоцький НВК</t>
  </si>
  <si>
    <t>Єремук Р.В.</t>
  </si>
  <si>
    <t>Радашко Роксолана Анатоліївна</t>
  </si>
  <si>
    <t>Сандюк А.В.</t>
  </si>
  <si>
    <t>Гальчук Карина Михайлівна</t>
  </si>
  <si>
    <t>Васильков Костянтин Олександрович</t>
  </si>
  <si>
    <t xml:space="preserve">Чепоніська ЗОШ </t>
  </si>
  <si>
    <t>Попович Сезонтій Сергійович</t>
  </si>
  <si>
    <t>Якимчук А.М.</t>
  </si>
  <si>
    <t>Тулюлюк С. В.</t>
  </si>
  <si>
    <t>Ціпемука Тетяна Віталіївна</t>
  </si>
  <si>
    <t>Фурлет Серафім Григорович</t>
  </si>
  <si>
    <t>Гаврилюк Андрій Костянтинович</t>
  </si>
  <si>
    <t>Грозинецький НВК</t>
  </si>
  <si>
    <t>Іванчук Євгенія Юріївна</t>
  </si>
  <si>
    <t>Савицький Р.Ю.</t>
  </si>
  <si>
    <t>Воронюк Катерина Ігорівна</t>
  </si>
  <si>
    <t>Вовк Станіслав Юрійович</t>
  </si>
  <si>
    <t>Савицький Р.А.</t>
  </si>
  <si>
    <t>Велинчук Володимир Олегович</t>
  </si>
  <si>
    <t>Тришмак Артем Олександрович</t>
  </si>
  <si>
    <t>Антонюк Владислав Володимирович</t>
  </si>
  <si>
    <t>Якозина Станіслав Васильович</t>
  </si>
  <si>
    <t>Грозинецька НВК</t>
  </si>
  <si>
    <t>Безбородько Тетяна Вікторівна</t>
  </si>
  <si>
    <t>Хотинська ЗОШ№1</t>
  </si>
  <si>
    <r>
      <t>проаналізувавши результати виконання завдань</t>
    </r>
    <r>
      <rPr>
        <b/>
        <u/>
        <sz val="12"/>
        <color theme="1"/>
        <rFont val="Times New Roman"/>
        <family val="1"/>
        <charset val="204"/>
      </rPr>
      <t xml:space="preserve"> 8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</si>
  <si>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</si>
  <si>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15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</si>
  <si>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 учасників олімпіади, оцінило їх роботи таким чином:</t>
    </r>
  </si>
  <si>
    <t>Гумен Андрій Вікторович</t>
  </si>
  <si>
    <t>Гуцул Олександр Станіславович</t>
  </si>
  <si>
    <t>Мельничук Богдан Русланович</t>
  </si>
  <si>
    <t>Білівська Анна Віталіївна</t>
  </si>
  <si>
    <t>Швець Валентина Анатоліївна</t>
  </si>
  <si>
    <t>Головатий Тарас Юрійович</t>
  </si>
  <si>
    <t>10;11</t>
  </si>
  <si>
    <t>3;4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</si>
</sst>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2" xfId="0" applyBorder="1"/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 applyBorder="1"/>
    <xf numFmtId="0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3" xfId="0" applyFont="1" applyBorder="1" applyAlignment="1">
      <alignment vertical="center"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9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C11" zoomScale="110" zoomScaleNormal="110" workbookViewId="0">
      <selection activeCell="L14" sqref="L14:L16"/>
    </sheetView>
  </sheetViews>
  <sheetFormatPr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8.855468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75" x14ac:dyDescent="0.25">
      <c r="A3" s="44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.75" x14ac:dyDescent="0.2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5.75" x14ac:dyDescent="0.25">
      <c r="A5" s="44" t="s">
        <v>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.75" x14ac:dyDescent="0.25">
      <c r="A6" s="44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x14ac:dyDescent="0.25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33" customHeight="1" x14ac:dyDescent="0.25">
      <c r="A8" s="47" t="s">
        <v>74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34.5" customHeight="1" x14ac:dyDescent="0.25">
      <c r="A9" s="46" t="s">
        <v>119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5.75" x14ac:dyDescent="0.25">
      <c r="A10" s="2"/>
    </row>
    <row r="11" spans="1:13" ht="50.25" customHeight="1" x14ac:dyDescent="0.25">
      <c r="A11" s="45" t="s">
        <v>1</v>
      </c>
      <c r="B11" s="48" t="s">
        <v>2</v>
      </c>
      <c r="C11" s="45" t="s">
        <v>12</v>
      </c>
      <c r="D11" s="51" t="s">
        <v>3</v>
      </c>
      <c r="E11" s="51"/>
      <c r="F11" s="51"/>
      <c r="G11" s="51"/>
      <c r="H11" s="51"/>
      <c r="I11" s="51"/>
      <c r="J11" s="45" t="s">
        <v>13</v>
      </c>
      <c r="K11" s="45" t="s">
        <v>4</v>
      </c>
      <c r="L11" s="45" t="s">
        <v>5</v>
      </c>
      <c r="M11" s="45" t="s">
        <v>14</v>
      </c>
    </row>
    <row r="12" spans="1:13" x14ac:dyDescent="0.25">
      <c r="A12" s="45"/>
      <c r="B12" s="48"/>
      <c r="C12" s="45"/>
      <c r="D12" s="51"/>
      <c r="E12" s="51"/>
      <c r="F12" s="51"/>
      <c r="G12" s="51"/>
      <c r="H12" s="51"/>
      <c r="I12" s="51"/>
      <c r="J12" s="45"/>
      <c r="K12" s="45"/>
      <c r="L12" s="45"/>
      <c r="M12" s="45"/>
    </row>
    <row r="13" spans="1:13" ht="25.5" x14ac:dyDescent="0.25">
      <c r="A13" s="45"/>
      <c r="B13" s="49"/>
      <c r="C13" s="50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45"/>
      <c r="K13" s="45"/>
      <c r="L13" s="45"/>
      <c r="M13" s="45"/>
    </row>
    <row r="14" spans="1:13" x14ac:dyDescent="0.25">
      <c r="A14" s="4">
        <v>1</v>
      </c>
      <c r="B14" s="32" t="s">
        <v>59</v>
      </c>
      <c r="C14" s="33" t="s">
        <v>100</v>
      </c>
      <c r="D14" s="22"/>
      <c r="E14" s="38">
        <v>7</v>
      </c>
      <c r="F14" s="38">
        <v>5</v>
      </c>
      <c r="G14" s="38">
        <v>1</v>
      </c>
      <c r="H14" s="38">
        <v>0</v>
      </c>
      <c r="I14" s="8">
        <f>SUM(E14:H14)</f>
        <v>13</v>
      </c>
      <c r="J14" s="26">
        <v>5</v>
      </c>
      <c r="K14" s="15"/>
      <c r="L14" s="15"/>
      <c r="M14" s="16" t="s">
        <v>60</v>
      </c>
    </row>
    <row r="15" spans="1:13" x14ac:dyDescent="0.25">
      <c r="A15" s="4">
        <v>2</v>
      </c>
      <c r="B15" s="31" t="s">
        <v>37</v>
      </c>
      <c r="C15" s="30" t="s">
        <v>83</v>
      </c>
      <c r="D15" s="22"/>
      <c r="E15" s="38">
        <v>10</v>
      </c>
      <c r="F15" s="38">
        <v>19</v>
      </c>
      <c r="G15" s="38">
        <v>6</v>
      </c>
      <c r="H15" s="38">
        <v>1</v>
      </c>
      <c r="I15" s="8">
        <f t="shared" ref="I15:I23" si="0">SUM(E15:H15)</f>
        <v>36</v>
      </c>
      <c r="J15" s="26">
        <v>1</v>
      </c>
      <c r="K15" s="15"/>
      <c r="L15" s="23"/>
      <c r="M15" s="16" t="s">
        <v>39</v>
      </c>
    </row>
    <row r="16" spans="1:13" x14ac:dyDescent="0.25">
      <c r="A16" s="4">
        <v>3</v>
      </c>
      <c r="B16" s="32" t="s">
        <v>40</v>
      </c>
      <c r="C16" s="33" t="s">
        <v>95</v>
      </c>
      <c r="D16" s="22"/>
      <c r="E16" s="38">
        <v>6</v>
      </c>
      <c r="F16" s="38">
        <v>9</v>
      </c>
      <c r="G16" s="38">
        <v>10</v>
      </c>
      <c r="H16" s="38">
        <v>1</v>
      </c>
      <c r="I16" s="8">
        <f t="shared" si="0"/>
        <v>26</v>
      </c>
      <c r="J16" s="26">
        <v>2</v>
      </c>
      <c r="K16" s="15"/>
      <c r="L16" s="23"/>
      <c r="M16" s="16" t="s">
        <v>41</v>
      </c>
    </row>
    <row r="17" spans="1:13" x14ac:dyDescent="0.25">
      <c r="A17" s="4">
        <v>4</v>
      </c>
      <c r="B17" s="32" t="s">
        <v>48</v>
      </c>
      <c r="C17" s="33" t="s">
        <v>87</v>
      </c>
      <c r="D17" s="22"/>
      <c r="E17" s="38">
        <v>2</v>
      </c>
      <c r="F17" s="38">
        <v>5</v>
      </c>
      <c r="G17" s="38">
        <v>1</v>
      </c>
      <c r="H17" s="38">
        <v>0</v>
      </c>
      <c r="I17" s="8">
        <f t="shared" si="0"/>
        <v>8</v>
      </c>
      <c r="J17" s="26">
        <v>7</v>
      </c>
      <c r="K17" s="15"/>
      <c r="L17" s="23"/>
      <c r="M17" s="16" t="s">
        <v>49</v>
      </c>
    </row>
    <row r="18" spans="1:13" x14ac:dyDescent="0.25">
      <c r="A18" s="4">
        <v>5</v>
      </c>
      <c r="B18" s="32" t="s">
        <v>57</v>
      </c>
      <c r="C18" s="33" t="s">
        <v>78</v>
      </c>
      <c r="D18" s="9"/>
      <c r="E18" s="38">
        <v>0</v>
      </c>
      <c r="F18" s="38">
        <v>5</v>
      </c>
      <c r="G18" s="38">
        <v>1</v>
      </c>
      <c r="H18" s="38">
        <v>0</v>
      </c>
      <c r="I18" s="8">
        <f t="shared" si="0"/>
        <v>6</v>
      </c>
      <c r="J18" s="26">
        <v>8</v>
      </c>
      <c r="K18" s="15"/>
      <c r="L18" s="15"/>
      <c r="M18" s="16" t="s">
        <v>47</v>
      </c>
    </row>
    <row r="19" spans="1:13" x14ac:dyDescent="0.25">
      <c r="A19" s="4">
        <v>6</v>
      </c>
      <c r="B19" s="32" t="s">
        <v>50</v>
      </c>
      <c r="C19" s="33" t="s">
        <v>125</v>
      </c>
      <c r="D19" s="9"/>
      <c r="E19" s="38">
        <v>4</v>
      </c>
      <c r="F19" s="38">
        <v>5</v>
      </c>
      <c r="G19" s="38">
        <v>3</v>
      </c>
      <c r="H19" s="38">
        <v>0</v>
      </c>
      <c r="I19" s="8">
        <f t="shared" si="0"/>
        <v>12</v>
      </c>
      <c r="J19" s="26">
        <v>6</v>
      </c>
      <c r="K19" s="15"/>
      <c r="L19" s="15"/>
      <c r="M19" s="16" t="s">
        <v>52</v>
      </c>
    </row>
    <row r="20" spans="1:13" x14ac:dyDescent="0.25">
      <c r="A20" s="4">
        <v>7</v>
      </c>
      <c r="B20" s="32" t="s">
        <v>35</v>
      </c>
      <c r="C20" s="34" t="s">
        <v>81</v>
      </c>
      <c r="D20" s="6"/>
      <c r="E20" s="39">
        <v>0</v>
      </c>
      <c r="F20" s="39">
        <v>6</v>
      </c>
      <c r="G20" s="39">
        <v>6.5</v>
      </c>
      <c r="H20" s="39">
        <v>0</v>
      </c>
      <c r="I20" s="8">
        <f t="shared" si="0"/>
        <v>12.5</v>
      </c>
      <c r="J20" s="26" t="s">
        <v>127</v>
      </c>
      <c r="K20" s="6"/>
      <c r="L20" s="6"/>
      <c r="M20" s="40" t="s">
        <v>38</v>
      </c>
    </row>
    <row r="21" spans="1:13" x14ac:dyDescent="0.25">
      <c r="A21" s="4">
        <v>8</v>
      </c>
      <c r="B21" s="32" t="s">
        <v>35</v>
      </c>
      <c r="C21" s="34" t="s">
        <v>101</v>
      </c>
      <c r="D21" s="6"/>
      <c r="E21" s="39">
        <v>0</v>
      </c>
      <c r="F21" s="39">
        <v>2</v>
      </c>
      <c r="G21" s="39">
        <v>0</v>
      </c>
      <c r="H21" s="39">
        <v>0</v>
      </c>
      <c r="I21" s="8">
        <f t="shared" si="0"/>
        <v>2</v>
      </c>
      <c r="J21" s="26">
        <v>10</v>
      </c>
      <c r="K21" s="6"/>
      <c r="L21" s="6"/>
      <c r="M21" s="34" t="s">
        <v>98</v>
      </c>
    </row>
    <row r="22" spans="1:13" x14ac:dyDescent="0.25">
      <c r="A22" s="4">
        <v>9</v>
      </c>
      <c r="B22" s="36" t="s">
        <v>35</v>
      </c>
      <c r="C22" s="34" t="s">
        <v>102</v>
      </c>
      <c r="D22" s="6"/>
      <c r="E22" s="39">
        <v>0</v>
      </c>
      <c r="F22" s="39">
        <v>6</v>
      </c>
      <c r="G22" s="39">
        <v>6.5</v>
      </c>
      <c r="H22" s="39">
        <v>0</v>
      </c>
      <c r="I22" s="8">
        <f t="shared" si="0"/>
        <v>12.5</v>
      </c>
      <c r="J22" s="26" t="s">
        <v>127</v>
      </c>
      <c r="K22" s="6"/>
      <c r="L22" s="6"/>
      <c r="M22" s="40" t="s">
        <v>38</v>
      </c>
    </row>
    <row r="23" spans="1:13" x14ac:dyDescent="0.25">
      <c r="A23" s="4">
        <v>10</v>
      </c>
      <c r="B23" s="36" t="s">
        <v>103</v>
      </c>
      <c r="C23" s="34" t="s">
        <v>104</v>
      </c>
      <c r="D23" s="6"/>
      <c r="E23" s="37">
        <v>0</v>
      </c>
      <c r="F23" s="37">
        <v>5</v>
      </c>
      <c r="G23" s="37">
        <v>0</v>
      </c>
      <c r="H23" s="37">
        <v>0</v>
      </c>
      <c r="I23" s="8">
        <f t="shared" si="0"/>
        <v>5</v>
      </c>
      <c r="J23" s="26">
        <v>9</v>
      </c>
      <c r="K23" s="6"/>
      <c r="L23" s="6"/>
      <c r="M23" s="34" t="s">
        <v>105</v>
      </c>
    </row>
    <row r="24" spans="1:13" x14ac:dyDescent="0.25">
      <c r="A24" s="4"/>
      <c r="B24" s="6"/>
      <c r="C24" s="6"/>
      <c r="D24" s="6"/>
      <c r="E24" s="6"/>
      <c r="F24" s="6"/>
      <c r="G24" s="6"/>
      <c r="H24" s="6"/>
      <c r="I24" s="8"/>
      <c r="J24" s="24"/>
      <c r="K24" s="6"/>
      <c r="L24" s="6"/>
      <c r="M24" s="6"/>
    </row>
    <row r="25" spans="1:13" x14ac:dyDescent="0.25">
      <c r="A25" s="4"/>
      <c r="B25" s="6"/>
      <c r="C25" s="6"/>
      <c r="D25" s="6"/>
      <c r="E25" s="6"/>
      <c r="F25" s="6"/>
      <c r="G25" s="6"/>
      <c r="H25" s="6"/>
      <c r="I25" s="8"/>
      <c r="J25" s="24"/>
      <c r="K25" s="6"/>
      <c r="L25" s="6"/>
      <c r="M25" s="6"/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24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24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24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24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24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24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24"/>
      <c r="K32" s="6"/>
      <c r="L32" s="6"/>
      <c r="M32" s="6"/>
    </row>
    <row r="33" spans="1:13" x14ac:dyDescent="0.25">
      <c r="A33" s="4"/>
      <c r="B33" s="6"/>
      <c r="C33" s="6"/>
      <c r="D33" s="6"/>
      <c r="E33" s="6"/>
      <c r="F33" s="6"/>
      <c r="G33" s="6"/>
      <c r="H33" s="6"/>
      <c r="I33" s="8"/>
      <c r="J33" s="24"/>
      <c r="K33" s="6"/>
      <c r="L33" s="6"/>
      <c r="M33" s="6"/>
    </row>
    <row r="34" spans="1:13" ht="15.75" x14ac:dyDescent="0.25">
      <c r="A34" s="10"/>
      <c r="B34" s="11"/>
      <c r="C34" s="11"/>
      <c r="D34" s="12"/>
      <c r="E34" s="12"/>
      <c r="F34" s="12"/>
      <c r="G34" s="12"/>
      <c r="H34" s="12"/>
      <c r="I34" s="13"/>
      <c r="J34" s="25"/>
      <c r="K34" s="13"/>
      <c r="L34" s="13"/>
      <c r="M34" s="14"/>
    </row>
    <row r="35" spans="1:13" ht="18.75" x14ac:dyDescent="0.3">
      <c r="A35" s="1"/>
      <c r="B35" s="46" t="s">
        <v>29</v>
      </c>
      <c r="C35" s="46"/>
    </row>
    <row r="36" spans="1:13" ht="18.75" x14ac:dyDescent="0.3">
      <c r="A36" s="1"/>
      <c r="B36" s="3"/>
      <c r="C36" s="17"/>
    </row>
    <row r="37" spans="1:13" ht="15.75" x14ac:dyDescent="0.25">
      <c r="B37" s="18" t="s">
        <v>18</v>
      </c>
      <c r="C37" s="17"/>
    </row>
  </sheetData>
  <mergeCells count="18">
    <mergeCell ref="B35:C3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B12" zoomScaleNormal="100" workbookViewId="0">
      <selection activeCell="L15" sqref="L15:L29"/>
    </sheetView>
  </sheetViews>
  <sheetFormatPr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75" x14ac:dyDescent="0.25">
      <c r="A3" s="44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.75" x14ac:dyDescent="0.25">
      <c r="A4" s="44" t="s">
        <v>68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5.75" x14ac:dyDescent="0.25">
      <c r="A5" s="44" t="s">
        <v>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.75" x14ac:dyDescent="0.25">
      <c r="A6" s="44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x14ac:dyDescent="0.25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33" customHeight="1" x14ac:dyDescent="0.25">
      <c r="A8" s="47" t="s">
        <v>75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34.5" customHeight="1" x14ac:dyDescent="0.25">
      <c r="A9" s="46" t="s">
        <v>118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5.75" x14ac:dyDescent="0.25">
      <c r="A10" s="2"/>
    </row>
    <row r="11" spans="1:13" ht="50.25" customHeight="1" x14ac:dyDescent="0.25">
      <c r="A11" s="45" t="s">
        <v>1</v>
      </c>
      <c r="B11" s="48" t="s">
        <v>2</v>
      </c>
      <c r="C11" s="45" t="s">
        <v>12</v>
      </c>
      <c r="D11" s="51" t="s">
        <v>3</v>
      </c>
      <c r="E11" s="51"/>
      <c r="F11" s="51"/>
      <c r="G11" s="51"/>
      <c r="H11" s="51"/>
      <c r="I11" s="51"/>
      <c r="J11" s="45" t="s">
        <v>13</v>
      </c>
      <c r="K11" s="45" t="s">
        <v>4</v>
      </c>
      <c r="L11" s="45" t="s">
        <v>5</v>
      </c>
      <c r="M11" s="45" t="s">
        <v>14</v>
      </c>
    </row>
    <row r="12" spans="1:13" x14ac:dyDescent="0.25">
      <c r="A12" s="45"/>
      <c r="B12" s="48"/>
      <c r="C12" s="45"/>
      <c r="D12" s="51"/>
      <c r="E12" s="51"/>
      <c r="F12" s="51"/>
      <c r="G12" s="51"/>
      <c r="H12" s="51"/>
      <c r="I12" s="51"/>
      <c r="J12" s="45"/>
      <c r="K12" s="45"/>
      <c r="L12" s="45"/>
      <c r="M12" s="45"/>
    </row>
    <row r="13" spans="1:13" ht="25.5" x14ac:dyDescent="0.25">
      <c r="A13" s="45"/>
      <c r="B13" s="49"/>
      <c r="C13" s="50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45"/>
      <c r="K13" s="45"/>
      <c r="L13" s="45"/>
      <c r="M13" s="45"/>
    </row>
    <row r="14" spans="1:13" x14ac:dyDescent="0.25">
      <c r="A14" s="4">
        <v>1</v>
      </c>
      <c r="B14" s="20" t="s">
        <v>57</v>
      </c>
      <c r="C14" s="29" t="s">
        <v>67</v>
      </c>
      <c r="D14" s="22"/>
      <c r="E14" s="33">
        <v>5</v>
      </c>
      <c r="F14" s="33">
        <v>17.5</v>
      </c>
      <c r="G14" s="33">
        <v>1</v>
      </c>
      <c r="H14" s="33">
        <v>0</v>
      </c>
      <c r="I14" s="8">
        <f>SUM(E14:H14)</f>
        <v>23.5</v>
      </c>
      <c r="J14" s="43">
        <v>7</v>
      </c>
      <c r="K14" s="15"/>
      <c r="L14" s="30"/>
      <c r="M14" s="27" t="s">
        <v>47</v>
      </c>
    </row>
    <row r="15" spans="1:13" x14ac:dyDescent="0.25">
      <c r="A15" s="4">
        <v>2</v>
      </c>
      <c r="B15" s="20" t="s">
        <v>31</v>
      </c>
      <c r="C15" s="29" t="s">
        <v>92</v>
      </c>
      <c r="D15" s="22"/>
      <c r="E15" s="33">
        <v>5</v>
      </c>
      <c r="F15" s="33">
        <v>14</v>
      </c>
      <c r="G15" s="33">
        <v>18</v>
      </c>
      <c r="H15" s="33">
        <v>3</v>
      </c>
      <c r="I15" s="8">
        <f t="shared" ref="I15:I28" si="0">SUM(E15:H15)</f>
        <v>40</v>
      </c>
      <c r="J15" s="43">
        <v>3</v>
      </c>
      <c r="K15" s="15"/>
      <c r="L15" s="30"/>
      <c r="M15" s="27" t="s">
        <v>93</v>
      </c>
    </row>
    <row r="16" spans="1:13" x14ac:dyDescent="0.25">
      <c r="A16" s="4">
        <v>3</v>
      </c>
      <c r="B16" s="20" t="s">
        <v>37</v>
      </c>
      <c r="C16" s="29" t="s">
        <v>84</v>
      </c>
      <c r="D16" s="22"/>
      <c r="E16" s="33">
        <v>5</v>
      </c>
      <c r="F16" s="33">
        <v>15</v>
      </c>
      <c r="G16" s="33">
        <v>7</v>
      </c>
      <c r="H16" s="33">
        <v>0</v>
      </c>
      <c r="I16" s="8">
        <f t="shared" si="0"/>
        <v>27</v>
      </c>
      <c r="J16" s="43">
        <v>6</v>
      </c>
      <c r="K16" s="15"/>
      <c r="L16" s="30"/>
      <c r="M16" s="27" t="s">
        <v>61</v>
      </c>
    </row>
    <row r="17" spans="1:13" x14ac:dyDescent="0.25">
      <c r="A17" s="4">
        <v>4</v>
      </c>
      <c r="B17" s="20" t="s">
        <v>69</v>
      </c>
      <c r="C17" s="29" t="s">
        <v>80</v>
      </c>
      <c r="D17" s="22"/>
      <c r="E17" s="33">
        <v>2</v>
      </c>
      <c r="F17" s="33">
        <v>5</v>
      </c>
      <c r="G17" s="33">
        <v>1</v>
      </c>
      <c r="H17" s="33">
        <v>0</v>
      </c>
      <c r="I17" s="8">
        <f t="shared" si="0"/>
        <v>8</v>
      </c>
      <c r="J17" s="43">
        <v>12</v>
      </c>
      <c r="K17" s="15"/>
      <c r="L17" s="30"/>
      <c r="M17" s="27" t="s">
        <v>70</v>
      </c>
    </row>
    <row r="18" spans="1:13" x14ac:dyDescent="0.25">
      <c r="A18" s="4">
        <v>5</v>
      </c>
      <c r="B18" s="20" t="s">
        <v>48</v>
      </c>
      <c r="C18" s="29" t="s">
        <v>123</v>
      </c>
      <c r="D18" s="22"/>
      <c r="E18" s="33">
        <v>9</v>
      </c>
      <c r="F18" s="33">
        <v>17</v>
      </c>
      <c r="G18" s="33">
        <v>10</v>
      </c>
      <c r="H18" s="33">
        <v>1</v>
      </c>
      <c r="I18" s="8">
        <f t="shared" si="0"/>
        <v>37</v>
      </c>
      <c r="J18" s="43">
        <v>5</v>
      </c>
      <c r="K18" s="15"/>
      <c r="L18" s="30"/>
      <c r="M18" s="27" t="s">
        <v>49</v>
      </c>
    </row>
    <row r="19" spans="1:13" x14ac:dyDescent="0.25">
      <c r="A19" s="4">
        <v>6</v>
      </c>
      <c r="B19" s="20" t="s">
        <v>53</v>
      </c>
      <c r="C19" s="29" t="s">
        <v>66</v>
      </c>
      <c r="D19" s="22"/>
      <c r="E19" s="33">
        <v>2</v>
      </c>
      <c r="F19" s="33">
        <v>3</v>
      </c>
      <c r="G19" s="33">
        <v>12</v>
      </c>
      <c r="H19" s="33">
        <v>0</v>
      </c>
      <c r="I19" s="8">
        <f t="shared" si="0"/>
        <v>17</v>
      </c>
      <c r="J19" s="43">
        <v>9</v>
      </c>
      <c r="K19" s="15"/>
      <c r="L19" s="30"/>
      <c r="M19" s="27" t="s">
        <v>54</v>
      </c>
    </row>
    <row r="20" spans="1:13" x14ac:dyDescent="0.25">
      <c r="A20" s="4">
        <v>7</v>
      </c>
      <c r="B20" s="20" t="s">
        <v>64</v>
      </c>
      <c r="C20" s="29" t="s">
        <v>94</v>
      </c>
      <c r="D20" s="22"/>
      <c r="E20" s="33">
        <v>10</v>
      </c>
      <c r="F20" s="33">
        <v>20</v>
      </c>
      <c r="G20" s="33">
        <v>17.5</v>
      </c>
      <c r="H20" s="33">
        <v>0</v>
      </c>
      <c r="I20" s="8">
        <f t="shared" si="0"/>
        <v>47.5</v>
      </c>
      <c r="J20" s="43">
        <v>1</v>
      </c>
      <c r="K20" s="15"/>
      <c r="L20" s="30"/>
      <c r="M20" s="27" t="s">
        <v>65</v>
      </c>
    </row>
    <row r="21" spans="1:13" x14ac:dyDescent="0.25">
      <c r="A21" s="4">
        <v>8</v>
      </c>
      <c r="B21" s="28" t="s">
        <v>33</v>
      </c>
      <c r="C21" s="29" t="s">
        <v>62</v>
      </c>
      <c r="D21" s="22"/>
      <c r="E21" s="33">
        <v>3</v>
      </c>
      <c r="F21" s="33">
        <v>7</v>
      </c>
      <c r="G21" s="33">
        <v>9.5</v>
      </c>
      <c r="H21" s="33">
        <v>0</v>
      </c>
      <c r="I21" s="8">
        <f t="shared" si="0"/>
        <v>19.5</v>
      </c>
      <c r="J21" s="43">
        <v>8</v>
      </c>
      <c r="K21" s="15"/>
      <c r="L21" s="30"/>
      <c r="M21" s="27" t="s">
        <v>34</v>
      </c>
    </row>
    <row r="22" spans="1:13" x14ac:dyDescent="0.25">
      <c r="A22" s="4">
        <v>9</v>
      </c>
      <c r="B22" s="28" t="s">
        <v>35</v>
      </c>
      <c r="C22" s="34" t="s">
        <v>124</v>
      </c>
      <c r="D22" s="6"/>
      <c r="E22" s="40">
        <v>1</v>
      </c>
      <c r="F22" s="40">
        <v>2</v>
      </c>
      <c r="G22" s="40">
        <v>2.5</v>
      </c>
      <c r="H22" s="40">
        <v>0</v>
      </c>
      <c r="I22" s="8">
        <f t="shared" si="0"/>
        <v>5.5</v>
      </c>
      <c r="J22" s="43">
        <v>14</v>
      </c>
      <c r="K22" s="6"/>
      <c r="L22" s="35"/>
      <c r="M22" s="34" t="s">
        <v>99</v>
      </c>
    </row>
    <row r="23" spans="1:13" x14ac:dyDescent="0.25">
      <c r="A23" s="4">
        <v>10</v>
      </c>
      <c r="B23" s="28" t="s">
        <v>90</v>
      </c>
      <c r="C23" s="34" t="s">
        <v>122</v>
      </c>
      <c r="D23" s="6"/>
      <c r="E23" s="40">
        <v>5</v>
      </c>
      <c r="F23" s="40">
        <v>9</v>
      </c>
      <c r="G23" s="40">
        <v>1</v>
      </c>
      <c r="H23" s="40">
        <v>0</v>
      </c>
      <c r="I23" s="8">
        <f t="shared" si="0"/>
        <v>15</v>
      </c>
      <c r="J23" s="43" t="s">
        <v>126</v>
      </c>
      <c r="K23" s="6"/>
      <c r="L23" s="35"/>
      <c r="M23" s="34" t="s">
        <v>91</v>
      </c>
    </row>
    <row r="24" spans="1:13" x14ac:dyDescent="0.25">
      <c r="A24" s="4">
        <v>11</v>
      </c>
      <c r="B24" s="28" t="s">
        <v>40</v>
      </c>
      <c r="C24" s="34" t="s">
        <v>63</v>
      </c>
      <c r="D24" s="6"/>
      <c r="E24" s="40">
        <v>3</v>
      </c>
      <c r="F24" s="40">
        <v>20</v>
      </c>
      <c r="G24" s="40">
        <v>15</v>
      </c>
      <c r="H24" s="40">
        <v>2</v>
      </c>
      <c r="I24" s="8">
        <f t="shared" si="0"/>
        <v>40</v>
      </c>
      <c r="J24" s="43">
        <v>4</v>
      </c>
      <c r="K24" s="6"/>
      <c r="L24" s="35"/>
      <c r="M24" s="34" t="s">
        <v>41</v>
      </c>
    </row>
    <row r="25" spans="1:13" x14ac:dyDescent="0.25">
      <c r="A25" s="4">
        <v>12</v>
      </c>
      <c r="B25" s="28" t="s">
        <v>96</v>
      </c>
      <c r="C25" s="34" t="s">
        <v>97</v>
      </c>
      <c r="D25" s="6"/>
      <c r="E25" s="40">
        <v>1</v>
      </c>
      <c r="F25" s="40">
        <v>4</v>
      </c>
      <c r="G25" s="40">
        <v>0</v>
      </c>
      <c r="H25" s="40">
        <v>0</v>
      </c>
      <c r="I25" s="8">
        <f t="shared" si="0"/>
        <v>5</v>
      </c>
      <c r="J25" s="43">
        <v>15</v>
      </c>
      <c r="K25" s="6"/>
      <c r="L25" s="35"/>
      <c r="M25" s="34" t="s">
        <v>98</v>
      </c>
    </row>
    <row r="26" spans="1:13" x14ac:dyDescent="0.25">
      <c r="A26" s="4">
        <v>13</v>
      </c>
      <c r="B26" s="41" t="s">
        <v>35</v>
      </c>
      <c r="C26" s="34" t="s">
        <v>109</v>
      </c>
      <c r="D26" s="6"/>
      <c r="E26" s="40">
        <v>12</v>
      </c>
      <c r="F26" s="40">
        <v>0</v>
      </c>
      <c r="G26" s="40">
        <v>3</v>
      </c>
      <c r="H26" s="40">
        <v>0</v>
      </c>
      <c r="I26" s="8">
        <f t="shared" si="0"/>
        <v>15</v>
      </c>
      <c r="J26" s="43" t="s">
        <v>126</v>
      </c>
      <c r="K26" s="6"/>
      <c r="L26" s="35"/>
      <c r="M26" s="34" t="s">
        <v>38</v>
      </c>
    </row>
    <row r="27" spans="1:13" x14ac:dyDescent="0.25">
      <c r="A27" s="4">
        <v>14</v>
      </c>
      <c r="B27" s="41" t="s">
        <v>96</v>
      </c>
      <c r="C27" s="34" t="s">
        <v>110</v>
      </c>
      <c r="D27" s="6"/>
      <c r="E27" s="40">
        <v>2</v>
      </c>
      <c r="F27" s="40">
        <v>5</v>
      </c>
      <c r="G27" s="40">
        <v>0</v>
      </c>
      <c r="H27" s="40">
        <v>0</v>
      </c>
      <c r="I27" s="8">
        <f t="shared" si="0"/>
        <v>7</v>
      </c>
      <c r="J27" s="43">
        <v>13</v>
      </c>
      <c r="K27" s="6"/>
      <c r="L27" s="35"/>
      <c r="M27" s="34" t="s">
        <v>98</v>
      </c>
    </row>
    <row r="28" spans="1:13" x14ac:dyDescent="0.25">
      <c r="A28" s="4">
        <v>15</v>
      </c>
      <c r="B28" s="41" t="s">
        <v>103</v>
      </c>
      <c r="C28" s="34" t="s">
        <v>111</v>
      </c>
      <c r="D28" s="6"/>
      <c r="E28" s="40">
        <v>7</v>
      </c>
      <c r="F28" s="40">
        <v>17</v>
      </c>
      <c r="G28" s="40">
        <v>22</v>
      </c>
      <c r="H28" s="40">
        <v>0</v>
      </c>
      <c r="I28" s="8">
        <f t="shared" si="0"/>
        <v>46</v>
      </c>
      <c r="J28" s="43">
        <v>2</v>
      </c>
      <c r="K28" s="6"/>
      <c r="L28" s="35"/>
      <c r="M28" s="34" t="s">
        <v>108</v>
      </c>
    </row>
    <row r="29" spans="1:13" x14ac:dyDescent="0.25">
      <c r="A29" s="4"/>
      <c r="B29" s="6"/>
      <c r="C29" s="34"/>
      <c r="D29" s="6"/>
      <c r="E29" s="6"/>
      <c r="F29" s="6"/>
      <c r="G29" s="6"/>
      <c r="H29" s="6"/>
      <c r="I29" s="8"/>
      <c r="J29" s="6"/>
      <c r="K29" s="6"/>
      <c r="L29" s="35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x14ac:dyDescent="0.25">
      <c r="A33" s="4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</row>
    <row r="34" spans="1:13" x14ac:dyDescent="0.25">
      <c r="A34" s="4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</row>
    <row r="35" spans="1:13" x14ac:dyDescent="0.25">
      <c r="A35" s="4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</row>
    <row r="36" spans="1:13" ht="15.75" x14ac:dyDescent="0.25">
      <c r="A36" s="10"/>
      <c r="B36" s="11"/>
      <c r="C36" s="11"/>
      <c r="D36" s="12"/>
      <c r="E36" s="12"/>
      <c r="F36" s="12"/>
      <c r="G36" s="12"/>
      <c r="H36" s="12"/>
      <c r="I36" s="13"/>
      <c r="J36" s="13"/>
      <c r="K36" s="13"/>
      <c r="L36" s="13"/>
      <c r="M36" s="14"/>
    </row>
    <row r="37" spans="1:13" ht="18.75" x14ac:dyDescent="0.3">
      <c r="A37" s="1"/>
      <c r="B37" s="46" t="s">
        <v>19</v>
      </c>
      <c r="C37" s="46"/>
    </row>
    <row r="38" spans="1:13" ht="18.75" x14ac:dyDescent="0.3">
      <c r="A38" s="1"/>
      <c r="B38" s="3"/>
      <c r="C38" s="17"/>
    </row>
    <row r="39" spans="1:13" ht="15.75" x14ac:dyDescent="0.25">
      <c r="B39" s="18" t="s">
        <v>18</v>
      </c>
      <c r="C39" s="17"/>
    </row>
  </sheetData>
  <mergeCells count="18">
    <mergeCell ref="B37:C37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A9" zoomScale="90" zoomScaleNormal="90" workbookViewId="0">
      <selection activeCell="L17" sqref="L17"/>
    </sheetView>
  </sheetViews>
  <sheetFormatPr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4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75" x14ac:dyDescent="0.25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.75" x14ac:dyDescent="0.25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5.75" x14ac:dyDescent="0.25">
      <c r="A5" s="44" t="s">
        <v>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.75" x14ac:dyDescent="0.25">
      <c r="A6" s="44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x14ac:dyDescent="0.25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33" customHeight="1" x14ac:dyDescent="0.25">
      <c r="A8" s="47" t="s">
        <v>75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34.5" customHeight="1" x14ac:dyDescent="0.25">
      <c r="A9" s="46" t="s">
        <v>117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5.75" x14ac:dyDescent="0.25">
      <c r="A10" s="2"/>
    </row>
    <row r="11" spans="1:13" ht="50.25" customHeight="1" x14ac:dyDescent="0.25">
      <c r="A11" s="45" t="s">
        <v>1</v>
      </c>
      <c r="B11" s="48" t="s">
        <v>2</v>
      </c>
      <c r="C11" s="45" t="s">
        <v>12</v>
      </c>
      <c r="D11" s="51" t="s">
        <v>3</v>
      </c>
      <c r="E11" s="51"/>
      <c r="F11" s="51"/>
      <c r="G11" s="51"/>
      <c r="H11" s="51"/>
      <c r="I11" s="51"/>
      <c r="J11" s="45" t="s">
        <v>13</v>
      </c>
      <c r="K11" s="45" t="s">
        <v>4</v>
      </c>
      <c r="L11" s="45" t="s">
        <v>5</v>
      </c>
      <c r="M11" s="45" t="s">
        <v>14</v>
      </c>
    </row>
    <row r="12" spans="1:13" x14ac:dyDescent="0.25">
      <c r="A12" s="45"/>
      <c r="B12" s="48"/>
      <c r="C12" s="45"/>
      <c r="D12" s="51"/>
      <c r="E12" s="51"/>
      <c r="F12" s="51"/>
      <c r="G12" s="51"/>
      <c r="H12" s="51"/>
      <c r="I12" s="51"/>
      <c r="J12" s="45"/>
      <c r="K12" s="45"/>
      <c r="L12" s="45"/>
      <c r="M12" s="45"/>
    </row>
    <row r="13" spans="1:13" ht="25.5" x14ac:dyDescent="0.25">
      <c r="A13" s="45"/>
      <c r="B13" s="49"/>
      <c r="C13" s="50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45"/>
      <c r="K13" s="45"/>
      <c r="L13" s="45"/>
      <c r="M13" s="45"/>
    </row>
    <row r="14" spans="1:13" x14ac:dyDescent="0.25">
      <c r="A14" s="4">
        <v>1</v>
      </c>
      <c r="B14" s="20" t="s">
        <v>31</v>
      </c>
      <c r="C14" s="19" t="s">
        <v>120</v>
      </c>
      <c r="D14" s="22"/>
      <c r="E14" s="9">
        <v>4</v>
      </c>
      <c r="F14" s="9">
        <v>17</v>
      </c>
      <c r="G14" s="9">
        <v>1</v>
      </c>
      <c r="H14" s="9">
        <v>0</v>
      </c>
      <c r="I14" s="8">
        <f t="shared" ref="I14:I20" si="0">E14+F14+G14+H14</f>
        <v>22</v>
      </c>
      <c r="J14" s="6">
        <v>4</v>
      </c>
      <c r="K14" s="15"/>
      <c r="L14" s="15"/>
      <c r="M14" s="16" t="s">
        <v>32</v>
      </c>
    </row>
    <row r="15" spans="1:13" x14ac:dyDescent="0.25">
      <c r="A15" s="4">
        <v>2</v>
      </c>
      <c r="B15" s="20" t="s">
        <v>33</v>
      </c>
      <c r="C15" s="19" t="s">
        <v>79</v>
      </c>
      <c r="D15" s="22"/>
      <c r="E15" s="9">
        <v>2</v>
      </c>
      <c r="F15" s="9">
        <v>18.5</v>
      </c>
      <c r="G15" s="9">
        <v>0</v>
      </c>
      <c r="H15" s="9">
        <v>0</v>
      </c>
      <c r="I15" s="8">
        <f t="shared" si="0"/>
        <v>20.5</v>
      </c>
      <c r="J15" s="6">
        <v>6</v>
      </c>
      <c r="K15" s="15"/>
      <c r="L15" s="15"/>
      <c r="M15" s="16" t="s">
        <v>34</v>
      </c>
    </row>
    <row r="16" spans="1:13" x14ac:dyDescent="0.25">
      <c r="A16" s="4">
        <v>3</v>
      </c>
      <c r="B16" s="20" t="s">
        <v>35</v>
      </c>
      <c r="C16" s="19" t="s">
        <v>82</v>
      </c>
      <c r="D16" s="22"/>
      <c r="E16" s="9">
        <v>4</v>
      </c>
      <c r="F16" s="9">
        <v>9</v>
      </c>
      <c r="G16" s="9">
        <v>10</v>
      </c>
      <c r="H16" s="9">
        <v>0</v>
      </c>
      <c r="I16" s="8">
        <f t="shared" si="0"/>
        <v>23</v>
      </c>
      <c r="J16" s="6">
        <v>3</v>
      </c>
      <c r="K16" s="15"/>
      <c r="L16" s="15"/>
      <c r="M16" s="16" t="s">
        <v>38</v>
      </c>
    </row>
    <row r="17" spans="1:13" x14ac:dyDescent="0.25">
      <c r="A17" s="4">
        <v>4</v>
      </c>
      <c r="B17" s="20" t="s">
        <v>37</v>
      </c>
      <c r="C17" s="19" t="s">
        <v>85</v>
      </c>
      <c r="D17" s="22"/>
      <c r="E17" s="9">
        <v>8</v>
      </c>
      <c r="F17" s="9">
        <v>0</v>
      </c>
      <c r="G17" s="9">
        <v>19.5</v>
      </c>
      <c r="H17" s="9">
        <v>23.5</v>
      </c>
      <c r="I17" s="8">
        <f t="shared" si="0"/>
        <v>51</v>
      </c>
      <c r="J17" s="6">
        <v>1</v>
      </c>
      <c r="K17" s="15"/>
      <c r="L17" s="23"/>
      <c r="M17" s="16" t="s">
        <v>58</v>
      </c>
    </row>
    <row r="18" spans="1:13" x14ac:dyDescent="0.25">
      <c r="A18" s="4">
        <v>5</v>
      </c>
      <c r="B18" s="20" t="s">
        <v>40</v>
      </c>
      <c r="C18" s="19" t="s">
        <v>121</v>
      </c>
      <c r="D18" s="22"/>
      <c r="E18" s="21">
        <v>4</v>
      </c>
      <c r="F18" s="21">
        <v>12</v>
      </c>
      <c r="G18" s="21">
        <v>2</v>
      </c>
      <c r="H18" s="21">
        <v>2</v>
      </c>
      <c r="I18" s="8">
        <f t="shared" si="0"/>
        <v>20</v>
      </c>
      <c r="J18" s="6">
        <v>7</v>
      </c>
      <c r="K18" s="15"/>
      <c r="L18" s="23"/>
      <c r="M18" s="16" t="s">
        <v>41</v>
      </c>
    </row>
    <row r="19" spans="1:13" x14ac:dyDescent="0.25">
      <c r="A19" s="4">
        <v>6</v>
      </c>
      <c r="B19" s="20" t="s">
        <v>45</v>
      </c>
      <c r="C19" s="19" t="s">
        <v>77</v>
      </c>
      <c r="D19" s="22"/>
      <c r="E19" s="21">
        <v>2</v>
      </c>
      <c r="F19" s="21">
        <v>4</v>
      </c>
      <c r="G19" s="21">
        <v>1</v>
      </c>
      <c r="H19" s="21">
        <v>0</v>
      </c>
      <c r="I19" s="8">
        <f t="shared" si="0"/>
        <v>7</v>
      </c>
      <c r="J19" s="6">
        <v>8</v>
      </c>
      <c r="K19" s="15"/>
      <c r="L19" s="15"/>
      <c r="M19" s="16" t="s">
        <v>47</v>
      </c>
    </row>
    <row r="20" spans="1:13" x14ac:dyDescent="0.25">
      <c r="A20" s="4">
        <v>7</v>
      </c>
      <c r="B20" s="20" t="s">
        <v>48</v>
      </c>
      <c r="C20" s="19" t="s">
        <v>71</v>
      </c>
      <c r="D20" s="22"/>
      <c r="E20" s="33">
        <v>4</v>
      </c>
      <c r="F20" s="33">
        <v>12</v>
      </c>
      <c r="G20" s="33">
        <v>9</v>
      </c>
      <c r="H20" s="33">
        <v>0</v>
      </c>
      <c r="I20" s="8">
        <f t="shared" si="0"/>
        <v>25</v>
      </c>
      <c r="J20" s="6">
        <v>2</v>
      </c>
      <c r="K20" s="15"/>
      <c r="L20" s="23"/>
      <c r="M20" s="16" t="s">
        <v>49</v>
      </c>
    </row>
    <row r="21" spans="1:13" x14ac:dyDescent="0.25">
      <c r="A21" s="4">
        <v>8</v>
      </c>
      <c r="B21" s="32" t="s">
        <v>35</v>
      </c>
      <c r="C21" s="9" t="s">
        <v>112</v>
      </c>
      <c r="D21" s="9"/>
      <c r="E21" s="33">
        <v>1</v>
      </c>
      <c r="F21" s="33">
        <v>1</v>
      </c>
      <c r="G21" s="33">
        <v>0</v>
      </c>
      <c r="H21" s="33">
        <v>0</v>
      </c>
      <c r="I21" s="8">
        <f t="shared" ref="I21:I23" si="1">E21+F21+G21+H21</f>
        <v>2</v>
      </c>
      <c r="J21" s="6">
        <v>10</v>
      </c>
      <c r="K21" s="15"/>
      <c r="L21" s="15"/>
      <c r="M21" s="30" t="s">
        <v>38</v>
      </c>
    </row>
    <row r="22" spans="1:13" x14ac:dyDescent="0.25">
      <c r="A22" s="4">
        <v>9</v>
      </c>
      <c r="B22" s="41" t="s">
        <v>113</v>
      </c>
      <c r="C22" s="34" t="s">
        <v>114</v>
      </c>
      <c r="D22" s="6"/>
      <c r="E22" s="40">
        <v>0</v>
      </c>
      <c r="F22" s="40">
        <v>10</v>
      </c>
      <c r="G22" s="40">
        <v>11</v>
      </c>
      <c r="H22" s="40">
        <v>0</v>
      </c>
      <c r="I22" s="8">
        <f t="shared" si="1"/>
        <v>21</v>
      </c>
      <c r="J22" s="6">
        <v>5</v>
      </c>
      <c r="K22" s="6"/>
      <c r="L22" s="6"/>
      <c r="M22" s="34" t="s">
        <v>108</v>
      </c>
    </row>
    <row r="23" spans="1:13" x14ac:dyDescent="0.25">
      <c r="A23" s="4">
        <v>10</v>
      </c>
      <c r="B23" s="41" t="s">
        <v>115</v>
      </c>
      <c r="C23" s="34" t="s">
        <v>89</v>
      </c>
      <c r="D23" s="6"/>
      <c r="E23" s="40">
        <v>0</v>
      </c>
      <c r="F23" s="40">
        <v>2</v>
      </c>
      <c r="G23" s="40">
        <v>3</v>
      </c>
      <c r="H23" s="40">
        <v>0</v>
      </c>
      <c r="I23" s="8">
        <f t="shared" si="1"/>
        <v>5</v>
      </c>
      <c r="J23" s="6">
        <v>9</v>
      </c>
      <c r="K23" s="6"/>
      <c r="L23" s="6"/>
      <c r="M23" s="34" t="s">
        <v>54</v>
      </c>
    </row>
    <row r="24" spans="1:13" x14ac:dyDescent="0.25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42"/>
    </row>
    <row r="25" spans="1:13" x14ac:dyDescent="0.25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42"/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42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x14ac:dyDescent="0.25">
      <c r="A33" s="4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</row>
    <row r="34" spans="1:13" x14ac:dyDescent="0.25">
      <c r="A34" s="4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</row>
    <row r="35" spans="1:13" x14ac:dyDescent="0.25">
      <c r="A35" s="4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</row>
    <row r="36" spans="1:13" x14ac:dyDescent="0.25">
      <c r="A36" s="4"/>
      <c r="B36" s="6"/>
      <c r="C36" s="6"/>
      <c r="D36" s="6"/>
      <c r="E36" s="6"/>
      <c r="F36" s="6"/>
      <c r="G36" s="6"/>
      <c r="H36" s="6"/>
      <c r="I36" s="8"/>
      <c r="J36" s="6"/>
      <c r="K36" s="6"/>
      <c r="L36" s="6"/>
      <c r="M36" s="6"/>
    </row>
    <row r="37" spans="1:13" ht="15.75" x14ac:dyDescent="0.25">
      <c r="A37" s="10"/>
      <c r="B37" s="11"/>
      <c r="C37" s="11"/>
      <c r="D37" s="12"/>
      <c r="E37" s="12"/>
      <c r="F37" s="12"/>
      <c r="G37" s="12"/>
      <c r="H37" s="12"/>
      <c r="I37" s="13"/>
      <c r="J37" s="13"/>
      <c r="K37" s="13"/>
      <c r="L37" s="13"/>
      <c r="M37" s="14"/>
    </row>
    <row r="38" spans="1:13" ht="18.75" x14ac:dyDescent="0.3">
      <c r="A38" s="1"/>
      <c r="B38" s="46" t="s">
        <v>55</v>
      </c>
      <c r="C38" s="46"/>
    </row>
    <row r="39" spans="1:13" ht="18.75" x14ac:dyDescent="0.3">
      <c r="A39" s="1"/>
      <c r="B39" s="3"/>
      <c r="C39" s="17"/>
    </row>
    <row r="40" spans="1:13" ht="15.75" x14ac:dyDescent="0.25">
      <c r="B40" s="18" t="s">
        <v>18</v>
      </c>
      <c r="C40" s="17"/>
    </row>
  </sheetData>
  <mergeCells count="18">
    <mergeCell ref="B38:C38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B10" zoomScale="90" zoomScaleNormal="90" workbookViewId="0">
      <selection activeCell="L14" sqref="L14:L17"/>
    </sheetView>
  </sheetViews>
  <sheetFormatPr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75" x14ac:dyDescent="0.25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.75" x14ac:dyDescent="0.25">
      <c r="A4" s="52" t="s">
        <v>25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5.75" x14ac:dyDescent="0.25">
      <c r="A5" s="44" t="s">
        <v>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.75" x14ac:dyDescent="0.25">
      <c r="A6" s="44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x14ac:dyDescent="0.25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33" customHeight="1" x14ac:dyDescent="0.25">
      <c r="A8" s="47" t="s">
        <v>76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34.5" customHeight="1" x14ac:dyDescent="0.25">
      <c r="A9" s="46" t="s">
        <v>116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5.75" x14ac:dyDescent="0.25">
      <c r="A10" s="2"/>
    </row>
    <row r="11" spans="1:13" ht="50.25" customHeight="1" x14ac:dyDescent="0.25">
      <c r="A11" s="45" t="s">
        <v>1</v>
      </c>
      <c r="B11" s="48" t="s">
        <v>2</v>
      </c>
      <c r="C11" s="45" t="s">
        <v>12</v>
      </c>
      <c r="D11" s="51" t="s">
        <v>3</v>
      </c>
      <c r="E11" s="51"/>
      <c r="F11" s="51"/>
      <c r="G11" s="51"/>
      <c r="H11" s="51"/>
      <c r="I11" s="51"/>
      <c r="J11" s="45" t="s">
        <v>13</v>
      </c>
      <c r="K11" s="45" t="s">
        <v>4</v>
      </c>
      <c r="L11" s="45" t="s">
        <v>5</v>
      </c>
      <c r="M11" s="45" t="s">
        <v>14</v>
      </c>
    </row>
    <row r="12" spans="1:13" x14ac:dyDescent="0.25">
      <c r="A12" s="45"/>
      <c r="B12" s="48"/>
      <c r="C12" s="45"/>
      <c r="D12" s="51"/>
      <c r="E12" s="51"/>
      <c r="F12" s="51"/>
      <c r="G12" s="51"/>
      <c r="H12" s="51"/>
      <c r="I12" s="51"/>
      <c r="J12" s="45"/>
      <c r="K12" s="45"/>
      <c r="L12" s="45"/>
      <c r="M12" s="45"/>
    </row>
    <row r="13" spans="1:13" ht="25.5" x14ac:dyDescent="0.25">
      <c r="A13" s="45"/>
      <c r="B13" s="49"/>
      <c r="C13" s="50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45"/>
      <c r="K13" s="45"/>
      <c r="L13" s="45"/>
      <c r="M13" s="45"/>
    </row>
    <row r="14" spans="1:13" x14ac:dyDescent="0.25">
      <c r="A14" s="4">
        <v>1</v>
      </c>
      <c r="B14" s="20" t="s">
        <v>56</v>
      </c>
      <c r="C14" s="19" t="s">
        <v>36</v>
      </c>
      <c r="D14" s="22"/>
      <c r="E14" s="9">
        <v>7</v>
      </c>
      <c r="F14" s="9">
        <v>10</v>
      </c>
      <c r="G14" s="9">
        <v>15</v>
      </c>
      <c r="H14" s="9">
        <v>1</v>
      </c>
      <c r="I14" s="8">
        <f>SUM(E14:H14)</f>
        <v>33</v>
      </c>
      <c r="J14" s="6">
        <v>3</v>
      </c>
      <c r="K14" s="15"/>
      <c r="L14" s="15"/>
      <c r="M14" s="16" t="s">
        <v>38</v>
      </c>
    </row>
    <row r="15" spans="1:13" x14ac:dyDescent="0.25">
      <c r="A15" s="4">
        <v>2</v>
      </c>
      <c r="B15" s="20" t="s">
        <v>57</v>
      </c>
      <c r="C15" s="19" t="s">
        <v>46</v>
      </c>
      <c r="D15" s="22"/>
      <c r="E15" s="9">
        <v>7</v>
      </c>
      <c r="F15" s="9">
        <v>17</v>
      </c>
      <c r="G15" s="9">
        <v>1</v>
      </c>
      <c r="H15" s="9">
        <v>1</v>
      </c>
      <c r="I15" s="8">
        <f>SUM(E15:H15)</f>
        <v>26</v>
      </c>
      <c r="J15" s="6">
        <v>5</v>
      </c>
      <c r="K15" s="15"/>
      <c r="L15" s="15"/>
      <c r="M15" s="16" t="s">
        <v>47</v>
      </c>
    </row>
    <row r="16" spans="1:13" x14ac:dyDescent="0.25">
      <c r="A16" s="4">
        <v>3</v>
      </c>
      <c r="B16" s="20" t="s">
        <v>37</v>
      </c>
      <c r="C16" s="19" t="s">
        <v>86</v>
      </c>
      <c r="D16" s="22"/>
      <c r="E16" s="9">
        <v>9</v>
      </c>
      <c r="F16" s="9">
        <v>18</v>
      </c>
      <c r="G16" s="9">
        <v>21.5</v>
      </c>
      <c r="H16" s="9">
        <v>0</v>
      </c>
      <c r="I16" s="8">
        <f t="shared" ref="I16:I21" si="0">SUM(E16:H16)</f>
        <v>48.5</v>
      </c>
      <c r="J16" s="6">
        <v>1.2</v>
      </c>
      <c r="K16" s="15"/>
      <c r="L16" s="23"/>
      <c r="M16" s="16" t="s">
        <v>39</v>
      </c>
    </row>
    <row r="17" spans="1:13" x14ac:dyDescent="0.25">
      <c r="A17" s="4">
        <v>4</v>
      </c>
      <c r="B17" s="20" t="s">
        <v>42</v>
      </c>
      <c r="C17" s="19" t="s">
        <v>43</v>
      </c>
      <c r="D17" s="22"/>
      <c r="E17" s="9">
        <v>9.5</v>
      </c>
      <c r="F17" s="9">
        <v>18</v>
      </c>
      <c r="G17" s="9">
        <v>15</v>
      </c>
      <c r="H17" s="9">
        <v>6</v>
      </c>
      <c r="I17" s="8">
        <f t="shared" si="0"/>
        <v>48.5</v>
      </c>
      <c r="J17" s="6">
        <v>1.2</v>
      </c>
      <c r="K17" s="15"/>
      <c r="L17" s="23"/>
      <c r="M17" s="16" t="s">
        <v>44</v>
      </c>
    </row>
    <row r="18" spans="1:13" x14ac:dyDescent="0.25">
      <c r="A18" s="4">
        <v>5</v>
      </c>
      <c r="B18" s="28" t="s">
        <v>48</v>
      </c>
      <c r="C18" s="9" t="s">
        <v>88</v>
      </c>
      <c r="D18" s="9"/>
      <c r="E18" s="9">
        <v>3</v>
      </c>
      <c r="F18" s="9">
        <v>5</v>
      </c>
      <c r="G18" s="9">
        <v>12</v>
      </c>
      <c r="H18" s="9">
        <v>2</v>
      </c>
      <c r="I18" s="8">
        <f t="shared" si="0"/>
        <v>22</v>
      </c>
      <c r="J18" s="6">
        <v>6</v>
      </c>
      <c r="K18" s="15"/>
      <c r="L18" s="15"/>
      <c r="M18" s="15" t="s">
        <v>49</v>
      </c>
    </row>
    <row r="19" spans="1:13" x14ac:dyDescent="0.25">
      <c r="A19" s="4">
        <v>6</v>
      </c>
      <c r="B19" s="28" t="s">
        <v>50</v>
      </c>
      <c r="C19" s="9" t="s">
        <v>51</v>
      </c>
      <c r="D19" s="9"/>
      <c r="E19" s="9">
        <v>4</v>
      </c>
      <c r="F19" s="9">
        <v>14</v>
      </c>
      <c r="G19" s="9">
        <v>9.5</v>
      </c>
      <c r="H19" s="9">
        <v>0</v>
      </c>
      <c r="I19" s="8">
        <f t="shared" si="0"/>
        <v>27.5</v>
      </c>
      <c r="J19" s="6">
        <v>4</v>
      </c>
      <c r="K19" s="15"/>
      <c r="L19" s="15"/>
      <c r="M19" s="15" t="s">
        <v>52</v>
      </c>
    </row>
    <row r="20" spans="1:13" x14ac:dyDescent="0.25">
      <c r="A20" s="4">
        <v>7</v>
      </c>
      <c r="B20" s="28" t="s">
        <v>31</v>
      </c>
      <c r="C20" s="9" t="s">
        <v>106</v>
      </c>
      <c r="D20" s="9"/>
      <c r="E20" s="9">
        <v>4</v>
      </c>
      <c r="F20" s="9">
        <v>10</v>
      </c>
      <c r="G20" s="9">
        <v>2</v>
      </c>
      <c r="H20" s="9">
        <v>0</v>
      </c>
      <c r="I20" s="8">
        <f t="shared" si="0"/>
        <v>16</v>
      </c>
      <c r="J20" s="6">
        <v>8</v>
      </c>
      <c r="K20" s="15"/>
      <c r="L20" s="15"/>
      <c r="M20" s="15" t="s">
        <v>32</v>
      </c>
    </row>
    <row r="21" spans="1:13" x14ac:dyDescent="0.25">
      <c r="A21" s="4">
        <v>8</v>
      </c>
      <c r="B21" s="20" t="s">
        <v>103</v>
      </c>
      <c r="C21" s="9" t="s">
        <v>107</v>
      </c>
      <c r="D21" s="9"/>
      <c r="E21" s="9">
        <v>1</v>
      </c>
      <c r="F21" s="9">
        <v>17</v>
      </c>
      <c r="G21" s="9">
        <v>1</v>
      </c>
      <c r="H21" s="9">
        <v>0</v>
      </c>
      <c r="I21" s="8">
        <f t="shared" si="0"/>
        <v>19</v>
      </c>
      <c r="J21" s="6">
        <v>7</v>
      </c>
      <c r="K21" s="15"/>
      <c r="L21" s="15"/>
      <c r="M21" s="15" t="s">
        <v>108</v>
      </c>
    </row>
    <row r="22" spans="1:13" x14ac:dyDescent="0.25">
      <c r="A22" s="4"/>
      <c r="B22" s="6"/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</row>
    <row r="23" spans="1:13" x14ac:dyDescent="0.25">
      <c r="A23" s="4"/>
      <c r="B23" s="6"/>
      <c r="C23" s="6"/>
      <c r="D23" s="6"/>
      <c r="E23" s="6"/>
      <c r="F23" s="6"/>
      <c r="G23" s="6"/>
      <c r="H23" s="6"/>
      <c r="I23" s="8"/>
      <c r="J23" s="6"/>
      <c r="K23" s="6"/>
      <c r="L23" s="6"/>
      <c r="M23" s="6"/>
    </row>
    <row r="24" spans="1:13" x14ac:dyDescent="0.25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6"/>
    </row>
    <row r="25" spans="1:13" x14ac:dyDescent="0.25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6"/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x14ac:dyDescent="0.25">
      <c r="A33" s="4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</row>
    <row r="34" spans="1:13" x14ac:dyDescent="0.25">
      <c r="A34" s="4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</row>
    <row r="35" spans="1:13" x14ac:dyDescent="0.25">
      <c r="A35" s="4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</row>
    <row r="36" spans="1:13" x14ac:dyDescent="0.25">
      <c r="A36" s="4"/>
      <c r="B36" s="6"/>
      <c r="C36" s="6"/>
      <c r="D36" s="6"/>
      <c r="E36" s="6"/>
      <c r="F36" s="6"/>
      <c r="G36" s="6"/>
      <c r="H36" s="6"/>
      <c r="I36" s="8"/>
      <c r="J36" s="6"/>
      <c r="K36" s="6"/>
      <c r="L36" s="6"/>
      <c r="M36" s="6"/>
    </row>
    <row r="37" spans="1:13" ht="15.75" x14ac:dyDescent="0.25">
      <c r="A37" s="10"/>
      <c r="B37" s="11"/>
      <c r="C37" s="11"/>
      <c r="D37" s="12"/>
      <c r="E37" s="12"/>
      <c r="F37" s="12"/>
      <c r="G37" s="12"/>
      <c r="H37" s="12"/>
      <c r="I37" s="13"/>
      <c r="J37" s="13"/>
      <c r="K37" s="13"/>
      <c r="L37" s="13"/>
      <c r="M37" s="14"/>
    </row>
    <row r="38" spans="1:13" ht="18.75" x14ac:dyDescent="0.3">
      <c r="A38" s="1"/>
      <c r="B38" s="46" t="s">
        <v>27</v>
      </c>
      <c r="C38" s="46"/>
    </row>
    <row r="39" spans="1:13" ht="18.75" x14ac:dyDescent="0.3">
      <c r="A39" s="1"/>
      <c r="B39" s="3"/>
      <c r="C39" s="17"/>
    </row>
    <row r="40" spans="1:13" ht="15.75" x14ac:dyDescent="0.25">
      <c r="B40" s="18" t="s">
        <v>72</v>
      </c>
      <c r="C40" s="17"/>
    </row>
  </sheetData>
  <mergeCells count="18">
    <mergeCell ref="B38:C38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 8</vt:lpstr>
      <vt:lpstr>Протокол 9</vt:lpstr>
      <vt:lpstr>Протокол 10</vt:lpstr>
      <vt:lpstr>Протокол 11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cp:lastPrinted>2016-11-06T21:58:16Z</cp:lastPrinted>
  <dcterms:created xsi:type="dcterms:W3CDTF">2011-12-09T13:28:11Z</dcterms:created>
  <dcterms:modified xsi:type="dcterms:W3CDTF">2018-11-04T20:08:46Z</dcterms:modified>
</cp:coreProperties>
</file>