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3180" windowHeight="6210" activeTab="3"/>
  </bookViews>
  <sheets>
    <sheet name="Протокол 8" sheetId="20" r:id="rId1"/>
    <sheet name="Протокол 9" sheetId="26" r:id="rId2"/>
    <sheet name="Протокол 10" sheetId="27" r:id="rId3"/>
    <sheet name="Протокол 11" sheetId="28" r:id="rId4"/>
  </sheets>
  <calcPr calcId="124519"/>
</workbook>
</file>

<file path=xl/calcChain.xml><?xml version="1.0" encoding="utf-8"?>
<calcChain xmlns="http://schemas.openxmlformats.org/spreadsheetml/2006/main">
  <c r="I43" i="28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I15"/>
  <c r="A15"/>
  <c r="I14"/>
  <c r="I14" i="27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A15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I43" i="26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A15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I14"/>
  <c r="I15" i="20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14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15"/>
</calcChain>
</file>

<file path=xl/sharedStrings.xml><?xml version="1.0" encoding="utf-8"?>
<sst xmlns="http://schemas.openxmlformats.org/spreadsheetml/2006/main" count="352" uniqueCount="213">
  <si>
    <t>Протокол</t>
  </si>
  <si>
    <t>№</t>
  </si>
  <si>
    <t>ЗНЗ</t>
  </si>
  <si>
    <t>Кількість балів</t>
  </si>
  <si>
    <t>Балів після апел.</t>
  </si>
  <si>
    <t xml:space="preserve"> Диплом</t>
  </si>
  <si>
    <t>шифр</t>
  </si>
  <si>
    <t>Word</t>
  </si>
  <si>
    <t xml:space="preserve">PP </t>
  </si>
  <si>
    <t>Excel</t>
  </si>
  <si>
    <t>Access</t>
  </si>
  <si>
    <t>Всього</t>
  </si>
  <si>
    <t>Прізвище ім’я по батькові учня</t>
  </si>
  <si>
    <t>Рейтин-гове місцне</t>
  </si>
  <si>
    <t>Прізвище, ініціали вчителя</t>
  </si>
  <si>
    <t>за підсумками перевірки робіт учасників олімпіади учнів     11    класу</t>
  </si>
  <si>
    <t>за підсумками перевірки робіт учасників олімпіади учнів     8     класу</t>
  </si>
  <si>
    <t>за підсумками перевірки робіт учасників олімпіади учнів     9     класу</t>
  </si>
  <si>
    <t>4 листопада 2017 року</t>
  </si>
  <si>
    <t>Члени журі:</t>
  </si>
  <si>
    <t xml:space="preserve">Голова журі:                                                 </t>
  </si>
  <si>
    <t>за підсумками перевірки робіт учасників олімпіади учнів     10    класу</t>
  </si>
  <si>
    <t xml:space="preserve"> засідання журі ІІ етапу Всеукраїнської учнівської олімпіади з інформаційних технологій</t>
  </si>
  <si>
    <t xml:space="preserve"> засідання журі ІІ етапу Всеукраїнської учнівської  олімпіади з інформаційних технологій</t>
  </si>
  <si>
    <t>Журі ІІ етапу Всеукраїнської учнівської  олімпіади  з інформаційних технологій у складі</t>
  </si>
  <si>
    <t>Журі ІІ етапу Всеукраїнської учнівської олімпіади  з інформаційних технологій у складі</t>
  </si>
  <si>
    <t xml:space="preserve">___________Хотинського__  району </t>
  </si>
  <si>
    <t>голови журі  -  Чорна Н.В.</t>
  </si>
  <si>
    <t xml:space="preserve">Голова журі:  Чорна Н.В.                                               </t>
  </si>
  <si>
    <r>
      <t>______</t>
    </r>
    <r>
      <rPr>
        <b/>
        <u/>
        <sz val="12"/>
        <color indexed="8"/>
        <rFont val="Times New Roman"/>
        <family val="1"/>
        <charset val="204"/>
      </rPr>
      <t>_Хотинського</t>
    </r>
    <r>
      <rPr>
        <b/>
        <sz val="12"/>
        <color indexed="8"/>
        <rFont val="Times New Roman"/>
        <family val="1"/>
        <charset val="204"/>
      </rPr>
      <t xml:space="preserve">__  району </t>
    </r>
  </si>
  <si>
    <t xml:space="preserve">членів журі - Ганчук В.В., Савицький Р.А.
</t>
  </si>
  <si>
    <t xml:space="preserve">Голова журі:    Чорна Н.В.                                              </t>
  </si>
  <si>
    <r>
      <t>____________</t>
    </r>
    <r>
      <rPr>
        <b/>
        <u/>
        <sz val="12"/>
        <color indexed="8"/>
        <rFont val="Times New Roman"/>
        <family val="1"/>
        <charset val="204"/>
      </rPr>
      <t>Хотинського_</t>
    </r>
    <r>
      <rPr>
        <b/>
        <sz val="12"/>
        <color indexed="8"/>
        <rFont val="Times New Roman"/>
        <family val="1"/>
        <charset val="204"/>
      </rPr>
      <t xml:space="preserve">________  району </t>
    </r>
  </si>
  <si>
    <t xml:space="preserve">членів журі -  Горбатюк К.М., Ткач С.І.
</t>
  </si>
  <si>
    <r>
      <t>проаналізувавши результати виконання завдань _</t>
    </r>
    <r>
      <rPr>
        <b/>
        <u/>
        <sz val="12"/>
        <color indexed="8"/>
        <rFont val="Times New Roman"/>
        <family val="1"/>
        <charset val="204"/>
      </rPr>
      <t>14_</t>
    </r>
    <r>
      <rPr>
        <b/>
        <sz val="12"/>
        <color indexed="8"/>
        <rFont val="Times New Roman"/>
        <family val="1"/>
        <charset val="204"/>
      </rPr>
      <t xml:space="preserve"> учасників олімпіади, оцінило їх роботи таким чином:</t>
    </r>
  </si>
  <si>
    <t>Перебиковецька ЗОШ І-ІІІ ст.</t>
  </si>
  <si>
    <t>Брабин Тетяна Володимирівна</t>
  </si>
  <si>
    <t>Білий І.В.</t>
  </si>
  <si>
    <t>0110</t>
  </si>
  <si>
    <t>0210</t>
  </si>
  <si>
    <t>0211</t>
  </si>
  <si>
    <t>0310</t>
  </si>
  <si>
    <t>Грозинецький НВК</t>
  </si>
  <si>
    <t>Вовк Станіслав Юрійович</t>
  </si>
  <si>
    <t>Савицький Р.А.</t>
  </si>
  <si>
    <t>0410</t>
  </si>
  <si>
    <t>Шировецький НВК</t>
  </si>
  <si>
    <t>Колісник Максим Вікторович</t>
  </si>
  <si>
    <t>Доманчук М.В.</t>
  </si>
  <si>
    <t>0510</t>
  </si>
  <si>
    <t>Шиловецька ЗОШ І-ІІІ ст</t>
  </si>
  <si>
    <t>Тацюк Артем Петрович</t>
  </si>
  <si>
    <t>0610</t>
  </si>
  <si>
    <t>Хотинська гімназія</t>
  </si>
  <si>
    <t>Стрілець В.В.</t>
  </si>
  <si>
    <t>Михайлов Олександр Вікторович</t>
  </si>
  <si>
    <t>Микитюк М.О.</t>
  </si>
  <si>
    <t>0710</t>
  </si>
  <si>
    <t>Клішковецька ЗОШ І-ІІІ ст.</t>
  </si>
  <si>
    <t>Балан Тетяна Русланівна</t>
  </si>
  <si>
    <t>Горбатюк К.М.</t>
  </si>
  <si>
    <t>0810</t>
  </si>
  <si>
    <t>Рукшинська ЗОШ І-ІІІ ст.</t>
  </si>
  <si>
    <t>Мариняк Роман Валерійович</t>
  </si>
  <si>
    <t>Ганчук В.В.</t>
  </si>
  <si>
    <t>0910</t>
  </si>
  <si>
    <t>Клішковецька гімназія</t>
  </si>
  <si>
    <t>Рубан Тетяна Володимирівна</t>
  </si>
  <si>
    <t>Ткач С.І.</t>
  </si>
  <si>
    <t>1010</t>
  </si>
  <si>
    <t>Біловецький НВК</t>
  </si>
  <si>
    <t>Кочурка Ліна Іванівна</t>
  </si>
  <si>
    <t>Ватаманюк А.В.</t>
  </si>
  <si>
    <t>1110</t>
  </si>
  <si>
    <t>Круглецький НВК</t>
  </si>
  <si>
    <t>Вигнан Станіслав Вікторович</t>
  </si>
  <si>
    <t>Скакун В.В.</t>
  </si>
  <si>
    <t>1210</t>
  </si>
  <si>
    <t>Хотинська ЗОШ №5</t>
  </si>
  <si>
    <t>Придолоб Іван Андрійович</t>
  </si>
  <si>
    <t>Шевчук О.Д.</t>
  </si>
  <si>
    <t>1310</t>
  </si>
  <si>
    <t>Данковецький НВК</t>
  </si>
  <si>
    <t>Ісанчук Владислава Олександрівна</t>
  </si>
  <si>
    <t>Антонюк А.М.</t>
  </si>
  <si>
    <t>Малинецький НВК</t>
  </si>
  <si>
    <t>Лупул Вадим Олександрович</t>
  </si>
  <si>
    <t>1410</t>
  </si>
  <si>
    <t>Числаш О.І.</t>
  </si>
  <si>
    <t>Хотинська ЗОШ №1</t>
  </si>
  <si>
    <t>Білецька Олександра Дмитрівна</t>
  </si>
  <si>
    <t>Пенягіна О.В.</t>
  </si>
  <si>
    <t xml:space="preserve">Голова журі: Чорна Н.В.                                                </t>
  </si>
  <si>
    <r>
      <t>проаналізувавши результати виконання завдань _</t>
    </r>
    <r>
      <rPr>
        <b/>
        <u/>
        <sz val="12"/>
        <color indexed="8"/>
        <rFont val="Times New Roman"/>
        <family val="1"/>
        <charset val="204"/>
      </rPr>
      <t>9</t>
    </r>
    <r>
      <rPr>
        <b/>
        <sz val="12"/>
        <color indexed="8"/>
        <rFont val="Times New Roman"/>
        <family val="1"/>
        <charset val="204"/>
      </rPr>
      <t>_ учасників олімпіади, оцінило їх роботи таким чином:</t>
    </r>
  </si>
  <si>
    <t>0111</t>
  </si>
  <si>
    <t>Шиловецька ЗОШ І-ІІІ ст.</t>
  </si>
  <si>
    <t>Голодняк Анна Віталіївна</t>
  </si>
  <si>
    <t>Круглицький НВК</t>
  </si>
  <si>
    <t>Григоришак Владислав Васильович</t>
  </si>
  <si>
    <t>0311</t>
  </si>
  <si>
    <t>Антонюк Владислав Володимирович</t>
  </si>
  <si>
    <t>Микитюк О.В.</t>
  </si>
  <si>
    <t xml:space="preserve">членів журі -  Максимчук О.О., Микитюк М.О.
</t>
  </si>
  <si>
    <t>0411</t>
  </si>
  <si>
    <t>Малинецький  НВК</t>
  </si>
  <si>
    <t>Данилко Едуард Олегович</t>
  </si>
  <si>
    <t>0511</t>
  </si>
  <si>
    <t>Руда Олена Ігорівна</t>
  </si>
  <si>
    <t>0611</t>
  </si>
  <si>
    <t>Данковецький НВк</t>
  </si>
  <si>
    <t>Джур Дмитро Миколайович</t>
  </si>
  <si>
    <t>0711</t>
  </si>
  <si>
    <t>Полянський НВК</t>
  </si>
  <si>
    <t>Довгий  Дмитро Анатолійович</t>
  </si>
  <si>
    <t>Мазур В.В.</t>
  </si>
  <si>
    <t>0811</t>
  </si>
  <si>
    <t>Латковський Олександр Олександрович</t>
  </si>
  <si>
    <t>0911</t>
  </si>
  <si>
    <t>Брицька Анастасія Миколаївна</t>
  </si>
  <si>
    <t xml:space="preserve">Перебиковецька ЗОШ </t>
  </si>
  <si>
    <t>Рябий Влад Авельович</t>
  </si>
  <si>
    <t>0108</t>
  </si>
  <si>
    <t>Соргош О.В.</t>
  </si>
  <si>
    <t>0208</t>
  </si>
  <si>
    <t>Рашківська ЗОШ І-ІІ ст</t>
  </si>
  <si>
    <t>Довга Віта Едуардівна</t>
  </si>
  <si>
    <t>Пізняк С.П.</t>
  </si>
  <si>
    <t>0308</t>
  </si>
  <si>
    <t>Зазуляк Іванна Віталіївна</t>
  </si>
  <si>
    <t>0408</t>
  </si>
  <si>
    <t>Ситник Станіслав Валерійович</t>
  </si>
  <si>
    <t>Фріюк О.В.</t>
  </si>
  <si>
    <t>0508</t>
  </si>
  <si>
    <t>Русу Євген Дмитрович</t>
  </si>
  <si>
    <t>0608</t>
  </si>
  <si>
    <t>Гончарук Станіслав Вадимович</t>
  </si>
  <si>
    <t>0708</t>
  </si>
  <si>
    <t>Крутеньківська ЗОШ І-ІІ ст</t>
  </si>
  <si>
    <t>Дробко Олександр Вікторович</t>
  </si>
  <si>
    <t>Мартинюк Л.К.</t>
  </si>
  <si>
    <t>0808</t>
  </si>
  <si>
    <t>Ілько Маріанна Сергіївна</t>
  </si>
  <si>
    <t>0908</t>
  </si>
  <si>
    <t>Горбатюк Катерина Семенівна</t>
  </si>
  <si>
    <t>1008</t>
  </si>
  <si>
    <t>Білівська Анна Віталіївна</t>
  </si>
  <si>
    <t>1108</t>
  </si>
  <si>
    <t>Колінковецький ЗНЗ</t>
  </si>
  <si>
    <t>Гільчук Карина Михайлівна</t>
  </si>
  <si>
    <t>Максимчук О.О.</t>
  </si>
  <si>
    <t>1208</t>
  </si>
  <si>
    <t>Боблей Каріна Геннадіївна</t>
  </si>
  <si>
    <r>
      <t>проаналізувавши результати виконання завдань _</t>
    </r>
    <r>
      <rPr>
        <b/>
        <u/>
        <sz val="12"/>
        <color indexed="8"/>
        <rFont val="Times New Roman"/>
        <family val="1"/>
        <charset val="204"/>
      </rPr>
      <t>16</t>
    </r>
    <r>
      <rPr>
        <b/>
        <sz val="12"/>
        <color indexed="8"/>
        <rFont val="Times New Roman"/>
        <family val="1"/>
        <charset val="204"/>
      </rPr>
      <t xml:space="preserve">  учасників олімпіади, оцінило їх роботи таким чином:</t>
    </r>
  </si>
  <si>
    <t>Микитюк Богдан Ігорович</t>
  </si>
  <si>
    <t>Вікнянський Анатолій Михайлович</t>
  </si>
  <si>
    <t>Вакарчук Олександр Дмитрович</t>
  </si>
  <si>
    <t>Ярівський НВК</t>
  </si>
  <si>
    <t>Перепелюк Андрій Олександрович</t>
  </si>
  <si>
    <t>Черній О.В.</t>
  </si>
  <si>
    <r>
      <t>____</t>
    </r>
    <r>
      <rPr>
        <b/>
        <u/>
        <sz val="12"/>
        <color indexed="8"/>
        <rFont val="Times New Roman"/>
        <family val="1"/>
        <charset val="204"/>
      </rPr>
      <t>Хотинського</t>
    </r>
    <r>
      <rPr>
        <b/>
        <sz val="12"/>
        <color indexed="8"/>
        <rFont val="Times New Roman"/>
        <family val="1"/>
        <charset val="204"/>
      </rPr>
      <t xml:space="preserve">__  району </t>
    </r>
  </si>
  <si>
    <r>
      <t>проаналізувавши результати виконання завдань _</t>
    </r>
    <r>
      <rPr>
        <b/>
        <u/>
        <sz val="12"/>
        <color indexed="8"/>
        <rFont val="Times New Roman"/>
        <family val="1"/>
        <charset val="204"/>
      </rPr>
      <t>13</t>
    </r>
    <r>
      <rPr>
        <b/>
        <sz val="12"/>
        <color indexed="8"/>
        <rFont val="Times New Roman"/>
        <family val="1"/>
        <charset val="204"/>
      </rPr>
      <t>__ учасників олімпіади, оцінило їх роботи таким чином:</t>
    </r>
  </si>
  <si>
    <t>0109</t>
  </si>
  <si>
    <t>Вікнянська Сусанна Вікторівна</t>
  </si>
  <si>
    <t>0209</t>
  </si>
  <si>
    <t>Церковнюк Ліза Анатоліївна</t>
  </si>
  <si>
    <t>0309</t>
  </si>
  <si>
    <t>Долга Ульяна Анатоліївна</t>
  </si>
  <si>
    <t>0409</t>
  </si>
  <si>
    <t>Марцинкевич Олексій Володлимирович</t>
  </si>
  <si>
    <t>0509</t>
  </si>
  <si>
    <t>Рашківська ЗОШ І-ІІ ст.</t>
  </si>
  <si>
    <t>Мельник Даша Іванівна</t>
  </si>
  <si>
    <t>Пізняк С.В.</t>
  </si>
  <si>
    <t>0609</t>
  </si>
  <si>
    <t>Бочковецький НВК</t>
  </si>
  <si>
    <t>Молдован Ірина Русланівна</t>
  </si>
  <si>
    <t>Петров Б.Д.</t>
  </si>
  <si>
    <t>0709</t>
  </si>
  <si>
    <t>Пономар Даніл Станіславович</t>
  </si>
  <si>
    <t>0809</t>
  </si>
  <si>
    <t>Ткачук Руслан Ростиславович</t>
  </si>
  <si>
    <t>0909</t>
  </si>
  <si>
    <t>Рухотинський НВК</t>
  </si>
  <si>
    <t xml:space="preserve">Цибух Роман Вячеславович </t>
  </si>
  <si>
    <t>Козачик В.В.</t>
  </si>
  <si>
    <t>1009</t>
  </si>
  <si>
    <t>Крутенківська ЩОШ І-ІІ ст</t>
  </si>
  <si>
    <t>Ципищук Ольга Володимирівна</t>
  </si>
  <si>
    <t>1109</t>
  </si>
  <si>
    <t>Чебан Володимира Степанівна</t>
  </si>
  <si>
    <t>1209</t>
  </si>
  <si>
    <t>Черней Микола Юрійович</t>
  </si>
  <si>
    <t>1309</t>
  </si>
  <si>
    <t>Перепелюк Юрій Олександрович</t>
  </si>
  <si>
    <t>4, 5</t>
  </si>
  <si>
    <t>6, 7</t>
  </si>
  <si>
    <t>3, 4</t>
  </si>
  <si>
    <t>5, 6</t>
  </si>
  <si>
    <t xml:space="preserve">5, 6,7 </t>
  </si>
  <si>
    <t>5, 6, 7</t>
  </si>
  <si>
    <t>11, 12</t>
  </si>
  <si>
    <t>13, 14</t>
  </si>
  <si>
    <t>9, 10</t>
  </si>
  <si>
    <t>І</t>
  </si>
  <si>
    <t>ІІ</t>
  </si>
  <si>
    <t>ІІІ</t>
  </si>
  <si>
    <t xml:space="preserve">Члени журі: </t>
  </si>
  <si>
    <t xml:space="preserve">Максимчук О.О </t>
  </si>
  <si>
    <t xml:space="preserve"> Горбатюк К.М</t>
  </si>
  <si>
    <t>Максимчук О.О</t>
  </si>
  <si>
    <t xml:space="preserve">Члени журі:Ганчук В.В </t>
  </si>
  <si>
    <t>Ганчук В.В</t>
  </si>
  <si>
    <t>Бабин А.О.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</si>
</sst>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Calibri"/>
    </font>
    <font>
      <sz val="10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Cambria"/>
      <family val="1"/>
      <charset val="204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0" xfId="0"/>
    <xf numFmtId="0" fontId="0" fillId="0" borderId="2" xfId="0" applyBorder="1"/>
    <xf numFmtId="0" fontId="6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7" fillId="0" borderId="0" xfId="0" applyFont="1" applyBorder="1" applyAlignment="1"/>
    <xf numFmtId="0" fontId="8" fillId="0" borderId="0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/>
    <xf numFmtId="0" fontId="4" fillId="0" borderId="0" xfId="0" applyFont="1"/>
    <xf numFmtId="0" fontId="6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NumberFormat="1" applyBorder="1"/>
    <xf numFmtId="0" fontId="12" fillId="0" borderId="1" xfId="0" applyNumberFormat="1" applyFont="1" applyBorder="1" applyAlignment="1">
      <alignment horizontal="right"/>
    </xf>
    <xf numFmtId="1" fontId="0" fillId="0" borderId="0" xfId="0" applyNumberFormat="1" applyBorder="1"/>
    <xf numFmtId="0" fontId="0" fillId="0" borderId="1" xfId="0" applyNumberFormat="1" applyBorder="1" applyAlignment="1">
      <alignment horizontal="righ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 indent="9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7"/>
  <sheetViews>
    <sheetView topLeftCell="A27" zoomScale="75" workbookViewId="0">
      <selection activeCell="C51" sqref="C51"/>
    </sheetView>
  </sheetViews>
  <sheetFormatPr defaultRowHeight="15"/>
  <cols>
    <col min="1" max="1" width="7.7109375" style="7" customWidth="1"/>
    <col min="2" max="2" width="43.140625" style="7" customWidth="1"/>
    <col min="3" max="3" width="43.85546875" style="7" customWidth="1"/>
    <col min="4" max="4" width="11.85546875" style="7" customWidth="1"/>
    <col min="5" max="5" width="7.28515625" style="7" customWidth="1"/>
    <col min="6" max="6" width="7.140625" style="7" customWidth="1"/>
    <col min="7" max="8" width="6.42578125" style="7" customWidth="1"/>
    <col min="9" max="9" width="7.5703125" style="7" customWidth="1"/>
    <col min="10" max="10" width="8.85546875" style="7" customWidth="1"/>
    <col min="11" max="11" width="7.140625" style="7" customWidth="1"/>
    <col min="12" max="12" width="8.85546875" style="7" customWidth="1"/>
    <col min="13" max="13" width="43.7109375" style="7" customWidth="1"/>
    <col min="14" max="16384" width="9.140625" style="7"/>
  </cols>
  <sheetData>
    <row r="1" spans="1:13" ht="15.7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15.75">
      <c r="A2" s="41" t="s">
        <v>22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ht="15.75">
      <c r="A3" s="41" t="s">
        <v>16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3" ht="15.75">
      <c r="A4" s="41" t="s">
        <v>29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3" ht="15.75">
      <c r="A5" s="41" t="s">
        <v>18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ht="15.75">
      <c r="A6" s="41" t="s">
        <v>25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13" ht="15.75">
      <c r="A7" s="34" t="s">
        <v>27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</row>
    <row r="8" spans="1:13" ht="33" customHeight="1">
      <c r="A8" s="35" t="s">
        <v>30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</row>
    <row r="9" spans="1:13" ht="34.5" customHeight="1">
      <c r="A9" s="34" t="s">
        <v>152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</row>
    <row r="10" spans="1:13" ht="15.75">
      <c r="A10" s="2"/>
    </row>
    <row r="11" spans="1:13" ht="50.25" customHeight="1">
      <c r="A11" s="36" t="s">
        <v>1</v>
      </c>
      <c r="B11" s="37" t="s">
        <v>2</v>
      </c>
      <c r="C11" s="36" t="s">
        <v>12</v>
      </c>
      <c r="D11" s="40" t="s">
        <v>3</v>
      </c>
      <c r="E11" s="40"/>
      <c r="F11" s="40"/>
      <c r="G11" s="40"/>
      <c r="H11" s="40"/>
      <c r="I11" s="40"/>
      <c r="J11" s="36" t="s">
        <v>13</v>
      </c>
      <c r="K11" s="36" t="s">
        <v>4</v>
      </c>
      <c r="L11" s="36" t="s">
        <v>5</v>
      </c>
      <c r="M11" s="36" t="s">
        <v>14</v>
      </c>
    </row>
    <row r="12" spans="1:13">
      <c r="A12" s="36"/>
      <c r="B12" s="37"/>
      <c r="C12" s="36"/>
      <c r="D12" s="40"/>
      <c r="E12" s="40"/>
      <c r="F12" s="40"/>
      <c r="G12" s="40"/>
      <c r="H12" s="40"/>
      <c r="I12" s="40"/>
      <c r="J12" s="36"/>
      <c r="K12" s="36"/>
      <c r="L12" s="36"/>
      <c r="M12" s="36"/>
    </row>
    <row r="13" spans="1:13" ht="25.5">
      <c r="A13" s="36"/>
      <c r="B13" s="38"/>
      <c r="C13" s="39"/>
      <c r="D13" s="9" t="s">
        <v>6</v>
      </c>
      <c r="E13" s="9" t="s">
        <v>7</v>
      </c>
      <c r="F13" s="9" t="s">
        <v>8</v>
      </c>
      <c r="G13" s="9" t="s">
        <v>9</v>
      </c>
      <c r="H13" s="9" t="s">
        <v>10</v>
      </c>
      <c r="I13" s="5" t="s">
        <v>11</v>
      </c>
      <c r="J13" s="36"/>
      <c r="K13" s="36"/>
      <c r="L13" s="36"/>
      <c r="M13" s="36"/>
    </row>
    <row r="14" spans="1:13">
      <c r="A14" s="4">
        <v>1</v>
      </c>
      <c r="B14" s="20" t="s">
        <v>119</v>
      </c>
      <c r="C14" s="19" t="s">
        <v>120</v>
      </c>
      <c r="D14" s="24" t="s">
        <v>121</v>
      </c>
      <c r="E14" s="9">
        <v>0</v>
      </c>
      <c r="F14" s="9">
        <v>5</v>
      </c>
      <c r="G14" s="9">
        <v>0</v>
      </c>
      <c r="H14" s="9">
        <v>0</v>
      </c>
      <c r="I14" s="8">
        <f>E14+F14+G14+H14</f>
        <v>5</v>
      </c>
      <c r="J14" s="30">
        <v>15</v>
      </c>
      <c r="K14" s="15"/>
      <c r="L14" s="15"/>
      <c r="M14" s="16" t="s">
        <v>122</v>
      </c>
    </row>
    <row r="15" spans="1:13">
      <c r="A15" s="4">
        <f t="shared" ref="A15:A42" si="0">1+A14</f>
        <v>2</v>
      </c>
      <c r="B15" s="20" t="s">
        <v>124</v>
      </c>
      <c r="C15" s="19" t="s">
        <v>125</v>
      </c>
      <c r="D15" s="24" t="s">
        <v>123</v>
      </c>
      <c r="E15" s="9">
        <v>0</v>
      </c>
      <c r="F15" s="9">
        <v>1</v>
      </c>
      <c r="G15" s="9">
        <v>0</v>
      </c>
      <c r="H15" s="9">
        <v>0</v>
      </c>
      <c r="I15" s="8">
        <f t="shared" ref="I15:I43" si="1">E15+F15+G15+H15</f>
        <v>1</v>
      </c>
      <c r="J15" s="30">
        <v>16</v>
      </c>
      <c r="K15" s="15"/>
      <c r="L15" s="15"/>
      <c r="M15" s="16" t="s">
        <v>126</v>
      </c>
    </row>
    <row r="16" spans="1:13">
      <c r="A16" s="4">
        <f t="shared" si="0"/>
        <v>3</v>
      </c>
      <c r="B16" s="20" t="s">
        <v>112</v>
      </c>
      <c r="C16" s="19" t="s">
        <v>128</v>
      </c>
      <c r="D16" s="24" t="s">
        <v>127</v>
      </c>
      <c r="E16" s="9">
        <v>12</v>
      </c>
      <c r="F16" s="9">
        <v>11</v>
      </c>
      <c r="G16" s="9">
        <v>10</v>
      </c>
      <c r="H16" s="9">
        <v>0</v>
      </c>
      <c r="I16" s="8">
        <f t="shared" si="1"/>
        <v>33</v>
      </c>
      <c r="J16" s="30">
        <v>1</v>
      </c>
      <c r="K16" s="15"/>
      <c r="L16" s="27" t="s">
        <v>203</v>
      </c>
      <c r="M16" s="16" t="s">
        <v>114</v>
      </c>
    </row>
    <row r="17" spans="1:13">
      <c r="A17" s="4">
        <f t="shared" si="0"/>
        <v>4</v>
      </c>
      <c r="B17" s="22" t="s">
        <v>53</v>
      </c>
      <c r="C17" s="21" t="s">
        <v>130</v>
      </c>
      <c r="D17" s="24" t="s">
        <v>129</v>
      </c>
      <c r="E17" s="9">
        <v>16</v>
      </c>
      <c r="F17" s="9">
        <v>7</v>
      </c>
      <c r="G17" s="9">
        <v>4</v>
      </c>
      <c r="H17" s="9">
        <v>0</v>
      </c>
      <c r="I17" s="8">
        <f t="shared" si="1"/>
        <v>27</v>
      </c>
      <c r="J17" s="33" t="s">
        <v>195</v>
      </c>
      <c r="K17" s="15"/>
      <c r="L17" s="27" t="s">
        <v>205</v>
      </c>
      <c r="M17" s="16" t="s">
        <v>131</v>
      </c>
    </row>
    <row r="18" spans="1:13">
      <c r="A18" s="4">
        <f t="shared" si="0"/>
        <v>5</v>
      </c>
      <c r="B18" s="28" t="s">
        <v>85</v>
      </c>
      <c r="C18" s="29" t="s">
        <v>135</v>
      </c>
      <c r="D18" s="24" t="s">
        <v>132</v>
      </c>
      <c r="E18" s="9">
        <v>2</v>
      </c>
      <c r="F18" s="9">
        <v>5</v>
      </c>
      <c r="G18" s="9">
        <v>3</v>
      </c>
      <c r="H18" s="9">
        <v>0</v>
      </c>
      <c r="I18" s="8">
        <f t="shared" si="1"/>
        <v>10</v>
      </c>
      <c r="J18" s="33">
        <v>12</v>
      </c>
      <c r="K18" s="15"/>
      <c r="L18" s="15"/>
      <c r="M18" s="16" t="s">
        <v>88</v>
      </c>
    </row>
    <row r="19" spans="1:13">
      <c r="A19" s="4">
        <f t="shared" si="0"/>
        <v>6</v>
      </c>
      <c r="B19" s="20" t="s">
        <v>46</v>
      </c>
      <c r="C19" s="19" t="s">
        <v>133</v>
      </c>
      <c r="D19" s="24" t="s">
        <v>134</v>
      </c>
      <c r="E19" s="9">
        <v>14</v>
      </c>
      <c r="F19" s="9">
        <v>9</v>
      </c>
      <c r="G19" s="9">
        <v>4</v>
      </c>
      <c r="H19" s="9">
        <v>1</v>
      </c>
      <c r="I19" s="8">
        <f t="shared" si="1"/>
        <v>28</v>
      </c>
      <c r="J19" s="33">
        <v>4.5</v>
      </c>
      <c r="K19" s="15"/>
      <c r="L19" s="27" t="s">
        <v>205</v>
      </c>
      <c r="M19" s="16" t="s">
        <v>48</v>
      </c>
    </row>
    <row r="20" spans="1:13">
      <c r="A20" s="4">
        <f t="shared" si="0"/>
        <v>7</v>
      </c>
      <c r="B20" s="20" t="s">
        <v>137</v>
      </c>
      <c r="C20" s="19" t="s">
        <v>138</v>
      </c>
      <c r="D20" s="24" t="s">
        <v>136</v>
      </c>
      <c r="E20" s="9">
        <v>5</v>
      </c>
      <c r="F20" s="9">
        <v>6</v>
      </c>
      <c r="G20" s="9">
        <v>2</v>
      </c>
      <c r="H20" s="9">
        <v>1</v>
      </c>
      <c r="I20" s="8">
        <f t="shared" si="1"/>
        <v>14</v>
      </c>
      <c r="J20" s="33">
        <v>9</v>
      </c>
      <c r="K20" s="15"/>
      <c r="L20" s="15"/>
      <c r="M20" s="16" t="s">
        <v>139</v>
      </c>
    </row>
    <row r="21" spans="1:13">
      <c r="A21" s="4">
        <f t="shared" si="0"/>
        <v>8</v>
      </c>
      <c r="B21" s="20" t="s">
        <v>42</v>
      </c>
      <c r="C21" s="19" t="s">
        <v>141</v>
      </c>
      <c r="D21" s="24" t="s">
        <v>140</v>
      </c>
      <c r="E21" s="9">
        <v>0</v>
      </c>
      <c r="F21" s="9">
        <v>5</v>
      </c>
      <c r="G21" s="9">
        <v>2</v>
      </c>
      <c r="H21" s="9">
        <v>0</v>
      </c>
      <c r="I21" s="8">
        <f t="shared" si="1"/>
        <v>7</v>
      </c>
      <c r="J21" s="33">
        <v>14</v>
      </c>
      <c r="K21" s="15"/>
      <c r="L21" s="15"/>
      <c r="M21" s="16" t="s">
        <v>44</v>
      </c>
    </row>
    <row r="22" spans="1:13">
      <c r="A22" s="4">
        <f t="shared" si="0"/>
        <v>9</v>
      </c>
      <c r="B22" s="20" t="s">
        <v>62</v>
      </c>
      <c r="C22" s="19" t="s">
        <v>143</v>
      </c>
      <c r="D22" s="24" t="s">
        <v>142</v>
      </c>
      <c r="E22" s="9">
        <v>16</v>
      </c>
      <c r="F22" s="9">
        <v>6</v>
      </c>
      <c r="G22" s="9">
        <v>4</v>
      </c>
      <c r="H22" s="9">
        <v>1</v>
      </c>
      <c r="I22" s="8">
        <f t="shared" si="1"/>
        <v>27</v>
      </c>
      <c r="J22" s="33" t="s">
        <v>195</v>
      </c>
      <c r="K22" s="15"/>
      <c r="L22" s="27" t="s">
        <v>205</v>
      </c>
      <c r="M22" s="16" t="s">
        <v>64</v>
      </c>
    </row>
    <row r="23" spans="1:13">
      <c r="A23" s="4">
        <f t="shared" si="0"/>
        <v>10</v>
      </c>
      <c r="B23" s="20" t="s">
        <v>78</v>
      </c>
      <c r="C23" s="19" t="s">
        <v>145</v>
      </c>
      <c r="D23" s="24" t="s">
        <v>144</v>
      </c>
      <c r="E23" s="9">
        <v>15</v>
      </c>
      <c r="F23" s="9">
        <v>8</v>
      </c>
      <c r="G23" s="9">
        <v>4</v>
      </c>
      <c r="H23" s="9">
        <v>1</v>
      </c>
      <c r="I23" s="8">
        <f t="shared" si="1"/>
        <v>28</v>
      </c>
      <c r="J23" s="33" t="s">
        <v>194</v>
      </c>
      <c r="K23" s="15"/>
      <c r="L23" s="27" t="s">
        <v>205</v>
      </c>
      <c r="M23" s="16" t="s">
        <v>80</v>
      </c>
    </row>
    <row r="24" spans="1:13">
      <c r="A24" s="4">
        <f t="shared" si="0"/>
        <v>11</v>
      </c>
      <c r="B24" s="20" t="s">
        <v>147</v>
      </c>
      <c r="C24" s="19" t="s">
        <v>148</v>
      </c>
      <c r="D24" s="24" t="s">
        <v>146</v>
      </c>
      <c r="E24" s="9">
        <v>4</v>
      </c>
      <c r="F24" s="9">
        <v>8</v>
      </c>
      <c r="G24" s="9">
        <v>17</v>
      </c>
      <c r="H24" s="9">
        <v>1</v>
      </c>
      <c r="I24" s="8">
        <f t="shared" si="1"/>
        <v>30</v>
      </c>
      <c r="J24" s="30">
        <v>3</v>
      </c>
      <c r="K24" s="15"/>
      <c r="L24" s="27" t="s">
        <v>204</v>
      </c>
      <c r="M24" s="16" t="s">
        <v>149</v>
      </c>
    </row>
    <row r="25" spans="1:13">
      <c r="A25" s="4">
        <f t="shared" si="0"/>
        <v>12</v>
      </c>
      <c r="B25" s="20" t="s">
        <v>58</v>
      </c>
      <c r="C25" s="19" t="s">
        <v>151</v>
      </c>
      <c r="D25" s="24" t="s">
        <v>150</v>
      </c>
      <c r="E25" s="9">
        <v>6</v>
      </c>
      <c r="F25" s="9">
        <v>8</v>
      </c>
      <c r="G25" s="9">
        <v>17</v>
      </c>
      <c r="H25" s="9">
        <v>1</v>
      </c>
      <c r="I25" s="8">
        <f t="shared" si="1"/>
        <v>32</v>
      </c>
      <c r="J25" s="30">
        <v>2</v>
      </c>
      <c r="K25" s="15"/>
      <c r="L25" s="27" t="s">
        <v>204</v>
      </c>
      <c r="M25" s="16" t="s">
        <v>60</v>
      </c>
    </row>
    <row r="26" spans="1:13">
      <c r="A26" s="4">
        <f t="shared" si="0"/>
        <v>13</v>
      </c>
      <c r="B26" s="20" t="s">
        <v>89</v>
      </c>
      <c r="C26" s="19" t="s">
        <v>153</v>
      </c>
      <c r="D26" s="9">
        <v>1308</v>
      </c>
      <c r="E26" s="9">
        <v>2</v>
      </c>
      <c r="F26" s="9">
        <v>3</v>
      </c>
      <c r="G26" s="9">
        <v>3</v>
      </c>
      <c r="H26" s="9">
        <v>0</v>
      </c>
      <c r="I26" s="8">
        <f t="shared" si="1"/>
        <v>8</v>
      </c>
      <c r="J26" s="30">
        <v>13</v>
      </c>
      <c r="K26" s="15"/>
      <c r="L26" s="15"/>
      <c r="M26" s="16" t="s">
        <v>91</v>
      </c>
    </row>
    <row r="27" spans="1:13">
      <c r="A27" s="4">
        <f t="shared" si="0"/>
        <v>14</v>
      </c>
      <c r="B27" s="20" t="s">
        <v>97</v>
      </c>
      <c r="C27" s="19" t="s">
        <v>154</v>
      </c>
      <c r="D27" s="9">
        <v>1408</v>
      </c>
      <c r="E27" s="9">
        <v>12</v>
      </c>
      <c r="F27" s="9">
        <v>8</v>
      </c>
      <c r="G27" s="9">
        <v>2</v>
      </c>
      <c r="H27" s="9">
        <v>1</v>
      </c>
      <c r="I27" s="8">
        <f t="shared" si="1"/>
        <v>23</v>
      </c>
      <c r="J27" s="30">
        <v>8</v>
      </c>
      <c r="K27" s="15"/>
      <c r="L27" s="15"/>
      <c r="M27" s="16" t="s">
        <v>76</v>
      </c>
    </row>
    <row r="28" spans="1:13">
      <c r="A28" s="4">
        <f t="shared" si="0"/>
        <v>15</v>
      </c>
      <c r="B28" s="20" t="s">
        <v>82</v>
      </c>
      <c r="C28" s="19" t="s">
        <v>155</v>
      </c>
      <c r="D28" s="9">
        <v>1508</v>
      </c>
      <c r="E28" s="9">
        <v>1</v>
      </c>
      <c r="F28" s="9">
        <v>7</v>
      </c>
      <c r="G28" s="9">
        <v>3</v>
      </c>
      <c r="H28" s="9">
        <v>0</v>
      </c>
      <c r="I28" s="8">
        <f t="shared" si="1"/>
        <v>11</v>
      </c>
      <c r="J28" s="30">
        <v>11</v>
      </c>
      <c r="K28" s="15"/>
      <c r="L28" s="15"/>
      <c r="M28" s="16" t="s">
        <v>84</v>
      </c>
    </row>
    <row r="29" spans="1:13">
      <c r="A29" s="4">
        <f t="shared" si="0"/>
        <v>16</v>
      </c>
      <c r="B29" s="25" t="s">
        <v>156</v>
      </c>
      <c r="C29" s="25" t="s">
        <v>157</v>
      </c>
      <c r="D29" s="25">
        <v>1608</v>
      </c>
      <c r="E29" s="25">
        <v>2</v>
      </c>
      <c r="F29" s="25">
        <v>7</v>
      </c>
      <c r="G29" s="25">
        <v>4</v>
      </c>
      <c r="H29" s="25">
        <v>0</v>
      </c>
      <c r="I29" s="26">
        <f t="shared" si="1"/>
        <v>13</v>
      </c>
      <c r="J29" s="31">
        <v>10</v>
      </c>
      <c r="K29" s="25"/>
      <c r="L29" s="25"/>
      <c r="M29" s="25" t="s">
        <v>158</v>
      </c>
    </row>
    <row r="30" spans="1:13">
      <c r="A30" s="4">
        <f t="shared" si="0"/>
        <v>17</v>
      </c>
      <c r="B30" s="6"/>
      <c r="C30" s="6"/>
      <c r="D30" s="6"/>
      <c r="E30" s="6"/>
      <c r="F30" s="6"/>
      <c r="G30" s="6"/>
      <c r="H30" s="6"/>
      <c r="I30" s="8">
        <f t="shared" si="1"/>
        <v>0</v>
      </c>
      <c r="J30" s="30"/>
      <c r="K30" s="6"/>
      <c r="L30" s="6"/>
      <c r="M30" s="6"/>
    </row>
    <row r="31" spans="1:13">
      <c r="A31" s="4">
        <f t="shared" si="0"/>
        <v>18</v>
      </c>
      <c r="B31" s="6"/>
      <c r="C31" s="6"/>
      <c r="D31" s="6"/>
      <c r="E31" s="6"/>
      <c r="F31" s="6"/>
      <c r="G31" s="6"/>
      <c r="H31" s="6"/>
      <c r="I31" s="8">
        <f t="shared" si="1"/>
        <v>0</v>
      </c>
      <c r="J31" s="30"/>
      <c r="K31" s="6"/>
      <c r="L31" s="6"/>
      <c r="M31" s="6"/>
    </row>
    <row r="32" spans="1:13">
      <c r="A32" s="4">
        <f t="shared" si="0"/>
        <v>19</v>
      </c>
      <c r="B32" s="6"/>
      <c r="C32" s="6"/>
      <c r="D32" s="6"/>
      <c r="E32" s="6"/>
      <c r="F32" s="6"/>
      <c r="G32" s="6"/>
      <c r="H32" s="6"/>
      <c r="I32" s="8">
        <f t="shared" si="1"/>
        <v>0</v>
      </c>
      <c r="J32" s="30"/>
      <c r="K32" s="6"/>
      <c r="L32" s="6"/>
      <c r="M32" s="6"/>
    </row>
    <row r="33" spans="1:13">
      <c r="A33" s="4">
        <f t="shared" si="0"/>
        <v>20</v>
      </c>
      <c r="B33" s="6"/>
      <c r="C33" s="6"/>
      <c r="D33" s="6"/>
      <c r="E33" s="6"/>
      <c r="F33" s="6"/>
      <c r="G33" s="6"/>
      <c r="H33" s="6"/>
      <c r="I33" s="8">
        <f t="shared" si="1"/>
        <v>0</v>
      </c>
      <c r="J33" s="30"/>
      <c r="K33" s="6"/>
      <c r="L33" s="6"/>
      <c r="M33" s="6"/>
    </row>
    <row r="34" spans="1:13">
      <c r="A34" s="4">
        <f t="shared" si="0"/>
        <v>21</v>
      </c>
      <c r="B34" s="6"/>
      <c r="C34" s="6"/>
      <c r="D34" s="6"/>
      <c r="E34" s="6"/>
      <c r="F34" s="6"/>
      <c r="G34" s="6"/>
      <c r="H34" s="6"/>
      <c r="I34" s="8">
        <f t="shared" si="1"/>
        <v>0</v>
      </c>
      <c r="J34" s="30"/>
      <c r="K34" s="6"/>
      <c r="L34" s="6"/>
      <c r="M34" s="6"/>
    </row>
    <row r="35" spans="1:13">
      <c r="A35" s="4">
        <f t="shared" si="0"/>
        <v>22</v>
      </c>
      <c r="B35" s="6"/>
      <c r="C35" s="6"/>
      <c r="D35" s="6"/>
      <c r="E35" s="6"/>
      <c r="F35" s="6"/>
      <c r="G35" s="6"/>
      <c r="H35" s="6"/>
      <c r="I35" s="8">
        <f t="shared" si="1"/>
        <v>0</v>
      </c>
      <c r="J35" s="30"/>
      <c r="K35" s="6"/>
      <c r="L35" s="6"/>
      <c r="M35" s="6"/>
    </row>
    <row r="36" spans="1:13">
      <c r="A36" s="4">
        <f t="shared" si="0"/>
        <v>23</v>
      </c>
      <c r="B36" s="6"/>
      <c r="C36" s="6"/>
      <c r="D36" s="6"/>
      <c r="E36" s="6"/>
      <c r="F36" s="6"/>
      <c r="G36" s="6"/>
      <c r="H36" s="6"/>
      <c r="I36" s="8">
        <f t="shared" si="1"/>
        <v>0</v>
      </c>
      <c r="J36" s="30"/>
      <c r="K36" s="6"/>
      <c r="L36" s="6"/>
      <c r="M36" s="6"/>
    </row>
    <row r="37" spans="1:13">
      <c r="A37" s="4">
        <f t="shared" si="0"/>
        <v>24</v>
      </c>
      <c r="B37" s="6"/>
      <c r="C37" s="6"/>
      <c r="D37" s="6"/>
      <c r="E37" s="6"/>
      <c r="F37" s="6"/>
      <c r="G37" s="6"/>
      <c r="H37" s="6"/>
      <c r="I37" s="8">
        <f t="shared" si="1"/>
        <v>0</v>
      </c>
      <c r="J37" s="30"/>
      <c r="K37" s="6"/>
      <c r="L37" s="6"/>
      <c r="M37" s="6"/>
    </row>
    <row r="38" spans="1:13">
      <c r="A38" s="4">
        <f t="shared" si="0"/>
        <v>25</v>
      </c>
      <c r="B38" s="6"/>
      <c r="C38" s="6"/>
      <c r="D38" s="6"/>
      <c r="E38" s="6"/>
      <c r="F38" s="6"/>
      <c r="G38" s="6"/>
      <c r="H38" s="6"/>
      <c r="I38" s="8">
        <f t="shared" si="1"/>
        <v>0</v>
      </c>
      <c r="J38" s="30"/>
      <c r="K38" s="6"/>
      <c r="L38" s="6"/>
      <c r="M38" s="6"/>
    </row>
    <row r="39" spans="1:13">
      <c r="A39" s="4">
        <f t="shared" si="0"/>
        <v>26</v>
      </c>
      <c r="B39" s="6"/>
      <c r="C39" s="6"/>
      <c r="D39" s="6"/>
      <c r="E39" s="6"/>
      <c r="F39" s="6"/>
      <c r="G39" s="6"/>
      <c r="H39" s="6"/>
      <c r="I39" s="8">
        <f t="shared" si="1"/>
        <v>0</v>
      </c>
      <c r="J39" s="30"/>
      <c r="K39" s="6"/>
      <c r="L39" s="6"/>
      <c r="M39" s="6"/>
    </row>
    <row r="40" spans="1:13">
      <c r="A40" s="4">
        <f t="shared" si="0"/>
        <v>27</v>
      </c>
      <c r="B40" s="6"/>
      <c r="C40" s="6"/>
      <c r="D40" s="6"/>
      <c r="E40" s="6"/>
      <c r="F40" s="6"/>
      <c r="G40" s="6"/>
      <c r="H40" s="6"/>
      <c r="I40" s="8">
        <f t="shared" si="1"/>
        <v>0</v>
      </c>
      <c r="J40" s="30"/>
      <c r="K40" s="6"/>
      <c r="L40" s="6"/>
      <c r="M40" s="6"/>
    </row>
    <row r="41" spans="1:13">
      <c r="A41" s="4">
        <f t="shared" si="0"/>
        <v>28</v>
      </c>
      <c r="B41" s="6"/>
      <c r="C41" s="6"/>
      <c r="D41" s="6"/>
      <c r="E41" s="6"/>
      <c r="F41" s="6"/>
      <c r="G41" s="6"/>
      <c r="H41" s="6"/>
      <c r="I41" s="8">
        <f t="shared" si="1"/>
        <v>0</v>
      </c>
      <c r="J41" s="30"/>
      <c r="K41" s="6"/>
      <c r="L41" s="6"/>
      <c r="M41" s="6"/>
    </row>
    <row r="42" spans="1:13">
      <c r="A42" s="4">
        <f t="shared" si="0"/>
        <v>29</v>
      </c>
      <c r="B42" s="6"/>
      <c r="C42" s="6"/>
      <c r="D42" s="6"/>
      <c r="E42" s="6"/>
      <c r="F42" s="6"/>
      <c r="G42" s="6"/>
      <c r="H42" s="6"/>
      <c r="I42" s="8">
        <f t="shared" si="1"/>
        <v>0</v>
      </c>
      <c r="J42" s="30"/>
      <c r="K42" s="6"/>
      <c r="L42" s="6"/>
      <c r="M42" s="6"/>
    </row>
    <row r="43" spans="1:13">
      <c r="A43" s="4">
        <f>1+A42</f>
        <v>30</v>
      </c>
      <c r="B43" s="6"/>
      <c r="C43" s="6"/>
      <c r="D43" s="6"/>
      <c r="E43" s="6"/>
      <c r="F43" s="6"/>
      <c r="G43" s="6"/>
      <c r="H43" s="6"/>
      <c r="I43" s="8">
        <f t="shared" si="1"/>
        <v>0</v>
      </c>
      <c r="J43" s="30"/>
      <c r="K43" s="6"/>
      <c r="L43" s="6"/>
      <c r="M43" s="6"/>
    </row>
    <row r="44" spans="1:13" ht="15.75">
      <c r="A44" s="10"/>
      <c r="B44" s="11"/>
      <c r="C44" s="11"/>
      <c r="D44" s="12"/>
      <c r="E44" s="12"/>
      <c r="F44" s="12"/>
      <c r="G44" s="12"/>
      <c r="H44" s="12"/>
      <c r="I44" s="13"/>
      <c r="J44" s="32"/>
      <c r="K44" s="13"/>
      <c r="L44" s="13"/>
      <c r="M44" s="14"/>
    </row>
    <row r="45" spans="1:13" ht="18.75">
      <c r="A45" s="1"/>
      <c r="B45" s="34" t="s">
        <v>31</v>
      </c>
      <c r="C45" s="34"/>
    </row>
    <row r="46" spans="1:13" ht="18.75">
      <c r="A46" s="1"/>
      <c r="B46" s="3"/>
      <c r="C46" s="17"/>
    </row>
    <row r="47" spans="1:13" ht="15.75">
      <c r="B47" s="18" t="s">
        <v>210</v>
      </c>
      <c r="C47" s="17" t="s">
        <v>211</v>
      </c>
      <c r="E47" s="7" t="s">
        <v>44</v>
      </c>
    </row>
  </sheetData>
  <mergeCells count="18">
    <mergeCell ref="A6:M6"/>
    <mergeCell ref="M11:M13"/>
    <mergeCell ref="A1:M1"/>
    <mergeCell ref="A2:M2"/>
    <mergeCell ref="A3:M3"/>
    <mergeCell ref="A4:M4"/>
    <mergeCell ref="A5:M5"/>
    <mergeCell ref="B45:C45"/>
    <mergeCell ref="A7:M7"/>
    <mergeCell ref="A8:M8"/>
    <mergeCell ref="A9:M9"/>
    <mergeCell ref="A11:A13"/>
    <mergeCell ref="B11:B13"/>
    <mergeCell ref="C11:C13"/>
    <mergeCell ref="D11:I12"/>
    <mergeCell ref="J11:J13"/>
    <mergeCell ref="K11:K13"/>
    <mergeCell ref="L11:L13"/>
  </mergeCells>
  <pageMargins left="0.19685039370078741" right="0" top="0" bottom="0" header="0" footer="0"/>
  <pageSetup paperSize="9" scale="68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7"/>
  <sheetViews>
    <sheetView topLeftCell="A37" zoomScale="75" workbookViewId="0">
      <selection activeCell="E52" sqref="E52"/>
    </sheetView>
  </sheetViews>
  <sheetFormatPr defaultRowHeight="15"/>
  <cols>
    <col min="1" max="1" width="7.7109375" style="7" customWidth="1"/>
    <col min="2" max="2" width="43.140625" style="7" customWidth="1"/>
    <col min="3" max="3" width="43.85546875" style="7" customWidth="1"/>
    <col min="4" max="4" width="11.85546875" style="7" customWidth="1"/>
    <col min="5" max="5" width="7.28515625" style="7" customWidth="1"/>
    <col min="6" max="6" width="7.140625" style="7" customWidth="1"/>
    <col min="7" max="8" width="6.42578125" style="7" customWidth="1"/>
    <col min="9" max="9" width="7.5703125" style="7" customWidth="1"/>
    <col min="10" max="10" width="7.7109375" style="7" customWidth="1"/>
    <col min="11" max="11" width="7.140625" style="7" customWidth="1"/>
    <col min="12" max="12" width="8.85546875" style="7" customWidth="1"/>
    <col min="13" max="13" width="43.7109375" style="7" customWidth="1"/>
    <col min="14" max="16384" width="9.140625" style="7"/>
  </cols>
  <sheetData>
    <row r="1" spans="1:13" ht="15.7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15.75">
      <c r="A2" s="41" t="s">
        <v>22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ht="15.75">
      <c r="A3" s="41" t="s">
        <v>17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3" ht="15.75">
      <c r="A4" s="41" t="s">
        <v>159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3" ht="15.75">
      <c r="A5" s="41" t="s">
        <v>18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ht="15.75">
      <c r="A6" s="41" t="s">
        <v>25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13" ht="15.75">
      <c r="A7" s="34" t="s">
        <v>27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</row>
    <row r="8" spans="1:13" ht="33" customHeight="1">
      <c r="A8" s="35" t="s">
        <v>102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</row>
    <row r="9" spans="1:13" ht="34.5" customHeight="1">
      <c r="A9" s="34" t="s">
        <v>160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</row>
    <row r="10" spans="1:13" ht="15.75">
      <c r="A10" s="2"/>
    </row>
    <row r="11" spans="1:13" ht="50.25" customHeight="1">
      <c r="A11" s="36" t="s">
        <v>1</v>
      </c>
      <c r="B11" s="37" t="s">
        <v>2</v>
      </c>
      <c r="C11" s="36" t="s">
        <v>12</v>
      </c>
      <c r="D11" s="40" t="s">
        <v>3</v>
      </c>
      <c r="E11" s="40"/>
      <c r="F11" s="40"/>
      <c r="G11" s="40"/>
      <c r="H11" s="40"/>
      <c r="I11" s="40"/>
      <c r="J11" s="36" t="s">
        <v>13</v>
      </c>
      <c r="K11" s="36" t="s">
        <v>4</v>
      </c>
      <c r="L11" s="36" t="s">
        <v>5</v>
      </c>
      <c r="M11" s="36" t="s">
        <v>14</v>
      </c>
    </row>
    <row r="12" spans="1:13">
      <c r="A12" s="36"/>
      <c r="B12" s="37"/>
      <c r="C12" s="36"/>
      <c r="D12" s="40"/>
      <c r="E12" s="40"/>
      <c r="F12" s="40"/>
      <c r="G12" s="40"/>
      <c r="H12" s="40"/>
      <c r="I12" s="40"/>
      <c r="J12" s="36"/>
      <c r="K12" s="36"/>
      <c r="L12" s="36"/>
      <c r="M12" s="36"/>
    </row>
    <row r="13" spans="1:13" ht="25.5">
      <c r="A13" s="36"/>
      <c r="B13" s="38"/>
      <c r="C13" s="39"/>
      <c r="D13" s="9" t="s">
        <v>6</v>
      </c>
      <c r="E13" s="9" t="s">
        <v>7</v>
      </c>
      <c r="F13" s="9" t="s">
        <v>8</v>
      </c>
      <c r="G13" s="9" t="s">
        <v>9</v>
      </c>
      <c r="H13" s="9" t="s">
        <v>10</v>
      </c>
      <c r="I13" s="5" t="s">
        <v>11</v>
      </c>
      <c r="J13" s="36"/>
      <c r="K13" s="36"/>
      <c r="L13" s="36"/>
      <c r="M13" s="36"/>
    </row>
    <row r="14" spans="1:13">
      <c r="A14" s="4">
        <v>1</v>
      </c>
      <c r="B14" s="20" t="s">
        <v>97</v>
      </c>
      <c r="C14" s="19" t="s">
        <v>162</v>
      </c>
      <c r="D14" s="24" t="s">
        <v>161</v>
      </c>
      <c r="E14" s="9">
        <v>1</v>
      </c>
      <c r="F14" s="9">
        <v>1</v>
      </c>
      <c r="G14" s="9">
        <v>2</v>
      </c>
      <c r="H14" s="9">
        <v>0</v>
      </c>
      <c r="I14" s="8">
        <f t="shared" ref="I14:I43" si="0">E14+F14+G14+H14</f>
        <v>4</v>
      </c>
      <c r="J14" s="6">
        <v>13</v>
      </c>
      <c r="K14" s="15"/>
      <c r="L14" s="15"/>
      <c r="M14" s="16" t="s">
        <v>76</v>
      </c>
    </row>
    <row r="15" spans="1:13">
      <c r="A15" s="4">
        <f t="shared" ref="A15:A43" si="1">1+A14</f>
        <v>2</v>
      </c>
      <c r="B15" s="20" t="s">
        <v>35</v>
      </c>
      <c r="C15" s="19" t="s">
        <v>164</v>
      </c>
      <c r="D15" s="24" t="s">
        <v>163</v>
      </c>
      <c r="E15" s="9">
        <v>6</v>
      </c>
      <c r="F15" s="9">
        <v>11</v>
      </c>
      <c r="G15" s="9">
        <v>0</v>
      </c>
      <c r="H15" s="9">
        <v>0</v>
      </c>
      <c r="I15" s="8">
        <f t="shared" si="0"/>
        <v>17</v>
      </c>
      <c r="J15" s="6" t="s">
        <v>197</v>
      </c>
      <c r="K15" s="15"/>
      <c r="L15" s="15"/>
      <c r="M15" s="16" t="s">
        <v>37</v>
      </c>
    </row>
    <row r="16" spans="1:13">
      <c r="A16" s="4">
        <f t="shared" si="1"/>
        <v>3</v>
      </c>
      <c r="B16" s="20" t="s">
        <v>112</v>
      </c>
      <c r="C16" s="19" t="s">
        <v>166</v>
      </c>
      <c r="D16" s="24" t="s">
        <v>165</v>
      </c>
      <c r="E16" s="9">
        <v>11</v>
      </c>
      <c r="F16" s="9">
        <v>7</v>
      </c>
      <c r="G16" s="9">
        <v>8</v>
      </c>
      <c r="H16" s="9">
        <v>1</v>
      </c>
      <c r="I16" s="8">
        <f t="shared" si="0"/>
        <v>27</v>
      </c>
      <c r="J16" s="6" t="s">
        <v>196</v>
      </c>
      <c r="K16" s="15"/>
      <c r="L16" s="27" t="s">
        <v>205</v>
      </c>
      <c r="M16" s="16" t="s">
        <v>114</v>
      </c>
    </row>
    <row r="17" spans="1:13">
      <c r="A17" s="4">
        <f t="shared" si="1"/>
        <v>4</v>
      </c>
      <c r="B17" s="20" t="s">
        <v>53</v>
      </c>
      <c r="C17" s="19" t="s">
        <v>168</v>
      </c>
      <c r="D17" s="24" t="s">
        <v>167</v>
      </c>
      <c r="E17" s="9">
        <v>13</v>
      </c>
      <c r="F17" s="9">
        <v>9</v>
      </c>
      <c r="G17" s="9">
        <v>6</v>
      </c>
      <c r="H17" s="9">
        <v>0</v>
      </c>
      <c r="I17" s="8">
        <f t="shared" si="0"/>
        <v>28</v>
      </c>
      <c r="J17" s="6">
        <v>2</v>
      </c>
      <c r="K17" s="15"/>
      <c r="L17" s="27" t="s">
        <v>205</v>
      </c>
      <c r="M17" s="16" t="s">
        <v>56</v>
      </c>
    </row>
    <row r="18" spans="1:13">
      <c r="A18" s="4">
        <f t="shared" si="1"/>
        <v>5</v>
      </c>
      <c r="B18" s="20" t="s">
        <v>170</v>
      </c>
      <c r="C18" s="19" t="s">
        <v>171</v>
      </c>
      <c r="D18" s="24" t="s">
        <v>169</v>
      </c>
      <c r="E18" s="9">
        <v>5</v>
      </c>
      <c r="F18" s="9">
        <v>6</v>
      </c>
      <c r="G18" s="9">
        <v>3</v>
      </c>
      <c r="H18" s="9">
        <v>0</v>
      </c>
      <c r="I18" s="8">
        <f t="shared" si="0"/>
        <v>14</v>
      </c>
      <c r="J18" s="6">
        <v>8</v>
      </c>
      <c r="K18" s="15"/>
      <c r="L18" s="15"/>
      <c r="M18" s="16" t="s">
        <v>172</v>
      </c>
    </row>
    <row r="19" spans="1:13">
      <c r="A19" s="4">
        <f t="shared" si="1"/>
        <v>6</v>
      </c>
      <c r="B19" s="20" t="s">
        <v>174</v>
      </c>
      <c r="C19" s="19" t="s">
        <v>175</v>
      </c>
      <c r="D19" s="24" t="s">
        <v>173</v>
      </c>
      <c r="E19" s="9">
        <v>4</v>
      </c>
      <c r="F19" s="9">
        <v>5</v>
      </c>
      <c r="G19" s="9">
        <v>4</v>
      </c>
      <c r="H19" s="9">
        <v>0</v>
      </c>
      <c r="I19" s="8">
        <f t="shared" si="0"/>
        <v>13</v>
      </c>
      <c r="J19" s="6" t="s">
        <v>202</v>
      </c>
      <c r="K19" s="15"/>
      <c r="L19" s="15"/>
      <c r="M19" s="16" t="s">
        <v>176</v>
      </c>
    </row>
    <row r="20" spans="1:13">
      <c r="A20" s="4">
        <f t="shared" si="1"/>
        <v>7</v>
      </c>
      <c r="B20" s="20" t="s">
        <v>78</v>
      </c>
      <c r="C20" s="19" t="s">
        <v>178</v>
      </c>
      <c r="D20" s="24" t="s">
        <v>177</v>
      </c>
      <c r="E20" s="9">
        <v>5</v>
      </c>
      <c r="F20" s="9">
        <v>7</v>
      </c>
      <c r="G20" s="9">
        <v>3</v>
      </c>
      <c r="H20" s="9">
        <v>1</v>
      </c>
      <c r="I20" s="8">
        <f t="shared" si="0"/>
        <v>16</v>
      </c>
      <c r="J20" s="6">
        <v>7</v>
      </c>
      <c r="K20" s="15"/>
      <c r="L20" s="15"/>
      <c r="M20" s="16" t="s">
        <v>80</v>
      </c>
    </row>
    <row r="21" spans="1:13">
      <c r="A21" s="4">
        <f t="shared" si="1"/>
        <v>8</v>
      </c>
      <c r="B21" s="20" t="s">
        <v>89</v>
      </c>
      <c r="C21" s="19" t="s">
        <v>180</v>
      </c>
      <c r="D21" s="24" t="s">
        <v>179</v>
      </c>
      <c r="E21" s="9">
        <v>18</v>
      </c>
      <c r="F21" s="9">
        <v>7</v>
      </c>
      <c r="G21" s="9">
        <v>5</v>
      </c>
      <c r="H21" s="9">
        <v>0</v>
      </c>
      <c r="I21" s="8">
        <f t="shared" si="0"/>
        <v>30</v>
      </c>
      <c r="J21" s="6">
        <v>1</v>
      </c>
      <c r="K21" s="15"/>
      <c r="L21" s="27" t="s">
        <v>204</v>
      </c>
      <c r="M21" s="16" t="s">
        <v>91</v>
      </c>
    </row>
    <row r="22" spans="1:13">
      <c r="A22" s="4">
        <f t="shared" si="1"/>
        <v>9</v>
      </c>
      <c r="B22" s="20" t="s">
        <v>182</v>
      </c>
      <c r="C22" s="19" t="s">
        <v>183</v>
      </c>
      <c r="D22" s="24" t="s">
        <v>181</v>
      </c>
      <c r="E22" s="9">
        <v>5</v>
      </c>
      <c r="F22" s="9">
        <v>7</v>
      </c>
      <c r="G22" s="9">
        <v>5</v>
      </c>
      <c r="H22" s="9">
        <v>0</v>
      </c>
      <c r="I22" s="8">
        <f t="shared" si="0"/>
        <v>17</v>
      </c>
      <c r="J22" s="6" t="s">
        <v>197</v>
      </c>
      <c r="K22" s="15"/>
      <c r="L22" s="15"/>
      <c r="M22" s="16" t="s">
        <v>184</v>
      </c>
    </row>
    <row r="23" spans="1:13">
      <c r="A23" s="4">
        <f t="shared" si="1"/>
        <v>10</v>
      </c>
      <c r="B23" s="20" t="s">
        <v>186</v>
      </c>
      <c r="C23" s="19" t="s">
        <v>187</v>
      </c>
      <c r="D23" s="24" t="s">
        <v>185</v>
      </c>
      <c r="E23" s="9">
        <v>0</v>
      </c>
      <c r="F23" s="9">
        <v>5</v>
      </c>
      <c r="G23" s="9">
        <v>4</v>
      </c>
      <c r="H23" s="9">
        <v>0</v>
      </c>
      <c r="I23" s="8">
        <f t="shared" si="0"/>
        <v>9</v>
      </c>
      <c r="J23" s="6">
        <v>12</v>
      </c>
      <c r="K23" s="15"/>
      <c r="L23" s="15"/>
      <c r="M23" s="16" t="s">
        <v>139</v>
      </c>
    </row>
    <row r="24" spans="1:13">
      <c r="A24" s="4">
        <f t="shared" si="1"/>
        <v>11</v>
      </c>
      <c r="B24" s="20" t="s">
        <v>58</v>
      </c>
      <c r="C24" s="19" t="s">
        <v>189</v>
      </c>
      <c r="D24" s="24" t="s">
        <v>188</v>
      </c>
      <c r="E24" s="9">
        <v>2</v>
      </c>
      <c r="F24" s="9">
        <v>6</v>
      </c>
      <c r="G24" s="9">
        <v>4</v>
      </c>
      <c r="H24" s="9">
        <v>1</v>
      </c>
      <c r="I24" s="8">
        <f t="shared" si="0"/>
        <v>13</v>
      </c>
      <c r="J24" s="6" t="s">
        <v>202</v>
      </c>
      <c r="K24" s="15"/>
      <c r="L24" s="15"/>
      <c r="M24" s="16" t="s">
        <v>60</v>
      </c>
    </row>
    <row r="25" spans="1:13">
      <c r="A25" s="4">
        <f t="shared" si="1"/>
        <v>12</v>
      </c>
      <c r="B25" s="20" t="s">
        <v>147</v>
      </c>
      <c r="C25" s="19" t="s">
        <v>191</v>
      </c>
      <c r="D25" s="24" t="s">
        <v>190</v>
      </c>
      <c r="E25" s="9">
        <v>16</v>
      </c>
      <c r="F25" s="9">
        <v>6</v>
      </c>
      <c r="G25" s="9">
        <v>4</v>
      </c>
      <c r="H25" s="9">
        <v>1</v>
      </c>
      <c r="I25" s="8">
        <f t="shared" si="0"/>
        <v>27</v>
      </c>
      <c r="J25" s="6">
        <v>3.4</v>
      </c>
      <c r="K25" s="15"/>
      <c r="L25" s="27" t="s">
        <v>205</v>
      </c>
      <c r="M25" s="16" t="s">
        <v>149</v>
      </c>
    </row>
    <row r="26" spans="1:13">
      <c r="A26" s="4">
        <f t="shared" si="1"/>
        <v>13</v>
      </c>
      <c r="B26" s="20" t="s">
        <v>70</v>
      </c>
      <c r="C26" s="19" t="s">
        <v>193</v>
      </c>
      <c r="D26" s="24" t="s">
        <v>192</v>
      </c>
      <c r="E26" s="9">
        <v>1</v>
      </c>
      <c r="F26" s="9">
        <v>6</v>
      </c>
      <c r="G26" s="9">
        <v>3</v>
      </c>
      <c r="H26" s="9">
        <v>1</v>
      </c>
      <c r="I26" s="8">
        <f t="shared" si="0"/>
        <v>11</v>
      </c>
      <c r="J26" s="6">
        <v>11</v>
      </c>
      <c r="K26" s="15"/>
      <c r="L26" s="15"/>
      <c r="M26" s="16" t="s">
        <v>72</v>
      </c>
    </row>
    <row r="27" spans="1:13">
      <c r="A27" s="4">
        <f t="shared" si="1"/>
        <v>14</v>
      </c>
      <c r="B27" s="20"/>
      <c r="C27" s="9"/>
      <c r="D27" s="24"/>
      <c r="E27" s="9"/>
      <c r="F27" s="9"/>
      <c r="G27" s="9"/>
      <c r="H27" s="9"/>
      <c r="I27" s="8">
        <f t="shared" si="0"/>
        <v>0</v>
      </c>
      <c r="J27" s="6"/>
      <c r="K27" s="15"/>
      <c r="L27" s="15"/>
      <c r="M27" s="15"/>
    </row>
    <row r="28" spans="1:13">
      <c r="A28" s="4">
        <f t="shared" si="1"/>
        <v>15</v>
      </c>
      <c r="B28" s="20"/>
      <c r="C28" s="9"/>
      <c r="D28" s="9"/>
      <c r="E28" s="9"/>
      <c r="F28" s="9"/>
      <c r="G28" s="9"/>
      <c r="H28" s="9"/>
      <c r="I28" s="8">
        <f t="shared" si="0"/>
        <v>0</v>
      </c>
      <c r="J28" s="6"/>
      <c r="K28" s="15"/>
      <c r="L28" s="15"/>
      <c r="M28" s="15"/>
    </row>
    <row r="29" spans="1:13">
      <c r="A29" s="4">
        <f t="shared" si="1"/>
        <v>16</v>
      </c>
      <c r="B29" s="6"/>
      <c r="C29" s="6"/>
      <c r="D29" s="6"/>
      <c r="E29" s="6"/>
      <c r="F29" s="6"/>
      <c r="G29" s="6"/>
      <c r="H29" s="6"/>
      <c r="I29" s="8">
        <f t="shared" si="0"/>
        <v>0</v>
      </c>
      <c r="J29" s="6"/>
      <c r="K29" s="6"/>
      <c r="L29" s="6"/>
      <c r="M29" s="6"/>
    </row>
    <row r="30" spans="1:13">
      <c r="A30" s="4">
        <f t="shared" si="1"/>
        <v>17</v>
      </c>
      <c r="B30" s="6"/>
      <c r="C30" s="6"/>
      <c r="D30" s="6"/>
      <c r="E30" s="6"/>
      <c r="F30" s="6"/>
      <c r="G30" s="6"/>
      <c r="H30" s="6"/>
      <c r="I30" s="8">
        <f t="shared" si="0"/>
        <v>0</v>
      </c>
      <c r="J30" s="6"/>
      <c r="K30" s="6"/>
      <c r="L30" s="6"/>
      <c r="M30" s="6"/>
    </row>
    <row r="31" spans="1:13">
      <c r="A31" s="4">
        <f t="shared" si="1"/>
        <v>18</v>
      </c>
      <c r="B31" s="6"/>
      <c r="C31" s="6"/>
      <c r="D31" s="6"/>
      <c r="E31" s="6"/>
      <c r="F31" s="6"/>
      <c r="G31" s="6"/>
      <c r="H31" s="6"/>
      <c r="I31" s="8">
        <f t="shared" si="0"/>
        <v>0</v>
      </c>
      <c r="J31" s="6"/>
      <c r="K31" s="6"/>
      <c r="L31" s="6"/>
      <c r="M31" s="6"/>
    </row>
    <row r="32" spans="1:13">
      <c r="A32" s="4">
        <f t="shared" si="1"/>
        <v>19</v>
      </c>
      <c r="B32" s="6"/>
      <c r="C32" s="6"/>
      <c r="D32" s="6"/>
      <c r="E32" s="6"/>
      <c r="F32" s="6"/>
      <c r="G32" s="6"/>
      <c r="H32" s="6"/>
      <c r="I32" s="8">
        <f t="shared" si="0"/>
        <v>0</v>
      </c>
      <c r="J32" s="6"/>
      <c r="K32" s="6"/>
      <c r="L32" s="6"/>
      <c r="M32" s="6"/>
    </row>
    <row r="33" spans="1:13">
      <c r="A33" s="4">
        <f t="shared" si="1"/>
        <v>20</v>
      </c>
      <c r="B33" s="6"/>
      <c r="C33" s="6"/>
      <c r="D33" s="6"/>
      <c r="E33" s="6"/>
      <c r="F33" s="6"/>
      <c r="G33" s="6"/>
      <c r="H33" s="6"/>
      <c r="I33" s="8">
        <f t="shared" si="0"/>
        <v>0</v>
      </c>
      <c r="J33" s="6"/>
      <c r="K33" s="6"/>
      <c r="L33" s="6"/>
      <c r="M33" s="6"/>
    </row>
    <row r="34" spans="1:13">
      <c r="A34" s="4">
        <f t="shared" si="1"/>
        <v>21</v>
      </c>
      <c r="B34" s="6"/>
      <c r="C34" s="6"/>
      <c r="D34" s="6"/>
      <c r="E34" s="6"/>
      <c r="F34" s="6"/>
      <c r="G34" s="6"/>
      <c r="H34" s="6"/>
      <c r="I34" s="8">
        <f t="shared" si="0"/>
        <v>0</v>
      </c>
      <c r="J34" s="6"/>
      <c r="K34" s="6"/>
      <c r="L34" s="6"/>
      <c r="M34" s="6"/>
    </row>
    <row r="35" spans="1:13">
      <c r="A35" s="4">
        <f t="shared" si="1"/>
        <v>22</v>
      </c>
      <c r="B35" s="6"/>
      <c r="C35" s="6"/>
      <c r="D35" s="6"/>
      <c r="E35" s="6"/>
      <c r="F35" s="6"/>
      <c r="G35" s="6"/>
      <c r="H35" s="6"/>
      <c r="I35" s="8">
        <f t="shared" si="0"/>
        <v>0</v>
      </c>
      <c r="J35" s="6"/>
      <c r="K35" s="6"/>
      <c r="L35" s="6"/>
      <c r="M35" s="6"/>
    </row>
    <row r="36" spans="1:13">
      <c r="A36" s="4">
        <f t="shared" si="1"/>
        <v>23</v>
      </c>
      <c r="B36" s="6"/>
      <c r="C36" s="6"/>
      <c r="D36" s="6"/>
      <c r="E36" s="6"/>
      <c r="F36" s="6"/>
      <c r="G36" s="6"/>
      <c r="H36" s="6"/>
      <c r="I36" s="8">
        <f t="shared" si="0"/>
        <v>0</v>
      </c>
      <c r="J36" s="6"/>
      <c r="K36" s="6"/>
      <c r="L36" s="6"/>
      <c r="M36" s="6"/>
    </row>
    <row r="37" spans="1:13">
      <c r="A37" s="4">
        <f t="shared" si="1"/>
        <v>24</v>
      </c>
      <c r="B37" s="6"/>
      <c r="C37" s="6"/>
      <c r="D37" s="6"/>
      <c r="E37" s="6"/>
      <c r="F37" s="6"/>
      <c r="G37" s="6"/>
      <c r="H37" s="6"/>
      <c r="I37" s="8">
        <f t="shared" si="0"/>
        <v>0</v>
      </c>
      <c r="J37" s="6"/>
      <c r="K37" s="6"/>
      <c r="L37" s="6"/>
      <c r="M37" s="6"/>
    </row>
    <row r="38" spans="1:13">
      <c r="A38" s="4">
        <f t="shared" si="1"/>
        <v>25</v>
      </c>
      <c r="B38" s="6"/>
      <c r="C38" s="6"/>
      <c r="D38" s="6"/>
      <c r="E38" s="6"/>
      <c r="F38" s="6"/>
      <c r="G38" s="6"/>
      <c r="H38" s="6"/>
      <c r="I38" s="8">
        <f t="shared" si="0"/>
        <v>0</v>
      </c>
      <c r="J38" s="6"/>
      <c r="K38" s="6"/>
      <c r="L38" s="6"/>
      <c r="M38" s="6"/>
    </row>
    <row r="39" spans="1:13">
      <c r="A39" s="4">
        <f t="shared" si="1"/>
        <v>26</v>
      </c>
      <c r="B39" s="6"/>
      <c r="C39" s="6"/>
      <c r="D39" s="6"/>
      <c r="E39" s="6"/>
      <c r="F39" s="6"/>
      <c r="G39" s="6"/>
      <c r="H39" s="6"/>
      <c r="I39" s="8">
        <f t="shared" si="0"/>
        <v>0</v>
      </c>
      <c r="J39" s="6"/>
      <c r="K39" s="6"/>
      <c r="L39" s="6"/>
      <c r="M39" s="6"/>
    </row>
    <row r="40" spans="1:13">
      <c r="A40" s="4">
        <f t="shared" si="1"/>
        <v>27</v>
      </c>
      <c r="B40" s="6"/>
      <c r="C40" s="6"/>
      <c r="D40" s="6"/>
      <c r="E40" s="6"/>
      <c r="F40" s="6"/>
      <c r="G40" s="6"/>
      <c r="H40" s="6"/>
      <c r="I40" s="8">
        <f t="shared" si="0"/>
        <v>0</v>
      </c>
      <c r="J40" s="6"/>
      <c r="K40" s="6"/>
      <c r="L40" s="6"/>
      <c r="M40" s="6"/>
    </row>
    <row r="41" spans="1:13">
      <c r="A41" s="4">
        <f t="shared" si="1"/>
        <v>28</v>
      </c>
      <c r="B41" s="6"/>
      <c r="C41" s="6"/>
      <c r="D41" s="6"/>
      <c r="E41" s="6"/>
      <c r="F41" s="6"/>
      <c r="G41" s="6"/>
      <c r="H41" s="6"/>
      <c r="I41" s="8">
        <f t="shared" si="0"/>
        <v>0</v>
      </c>
      <c r="J41" s="6"/>
      <c r="K41" s="6"/>
      <c r="L41" s="6"/>
      <c r="M41" s="6"/>
    </row>
    <row r="42" spans="1:13">
      <c r="A42" s="4">
        <f t="shared" si="1"/>
        <v>29</v>
      </c>
      <c r="B42" s="6"/>
      <c r="C42" s="6"/>
      <c r="D42" s="6"/>
      <c r="E42" s="6"/>
      <c r="F42" s="6"/>
      <c r="G42" s="6"/>
      <c r="H42" s="6"/>
      <c r="I42" s="8">
        <f t="shared" si="0"/>
        <v>0</v>
      </c>
      <c r="J42" s="6"/>
      <c r="K42" s="6"/>
      <c r="L42" s="6"/>
      <c r="M42" s="6"/>
    </row>
    <row r="43" spans="1:13">
      <c r="A43" s="4">
        <f t="shared" si="1"/>
        <v>30</v>
      </c>
      <c r="B43" s="6"/>
      <c r="C43" s="6"/>
      <c r="D43" s="6"/>
      <c r="E43" s="6"/>
      <c r="F43" s="6"/>
      <c r="G43" s="6"/>
      <c r="H43" s="6"/>
      <c r="I43" s="8">
        <f t="shared" si="0"/>
        <v>0</v>
      </c>
      <c r="J43" s="6"/>
      <c r="K43" s="6"/>
      <c r="L43" s="6"/>
      <c r="M43" s="6"/>
    </row>
    <row r="44" spans="1:13" ht="15.75">
      <c r="A44" s="10"/>
      <c r="B44" s="11"/>
      <c r="C44" s="11"/>
      <c r="D44" s="12"/>
      <c r="E44" s="12"/>
      <c r="F44" s="12"/>
      <c r="G44" s="12"/>
      <c r="H44" s="12"/>
      <c r="I44" s="13"/>
      <c r="J44" s="13"/>
      <c r="K44" s="13"/>
      <c r="L44" s="13"/>
      <c r="M44" s="14"/>
    </row>
    <row r="45" spans="1:13" ht="18.75">
      <c r="A45" s="1"/>
      <c r="B45" s="34" t="s">
        <v>20</v>
      </c>
      <c r="C45" s="34"/>
    </row>
    <row r="46" spans="1:13" ht="18.75">
      <c r="A46" s="1"/>
      <c r="B46" s="3"/>
      <c r="C46" s="17"/>
    </row>
    <row r="47" spans="1:13" ht="15.75">
      <c r="B47" s="18" t="s">
        <v>19</v>
      </c>
      <c r="C47" s="17" t="s">
        <v>209</v>
      </c>
      <c r="F47" s="7" t="s">
        <v>56</v>
      </c>
    </row>
  </sheetData>
  <mergeCells count="18">
    <mergeCell ref="A6:M6"/>
    <mergeCell ref="M11:M13"/>
    <mergeCell ref="A1:M1"/>
    <mergeCell ref="A2:M2"/>
    <mergeCell ref="A3:M3"/>
    <mergeCell ref="A4:M4"/>
    <mergeCell ref="A5:M5"/>
    <mergeCell ref="B45:C45"/>
    <mergeCell ref="A7:M7"/>
    <mergeCell ref="A8:M8"/>
    <mergeCell ref="A9:M9"/>
    <mergeCell ref="A11:A13"/>
    <mergeCell ref="B11:B13"/>
    <mergeCell ref="C11:C13"/>
    <mergeCell ref="D11:I12"/>
    <mergeCell ref="J11:J13"/>
    <mergeCell ref="K11:K13"/>
    <mergeCell ref="L11:L13"/>
  </mergeCells>
  <pageMargins left="0.19685039370078741" right="0" top="0" bottom="0" header="0" footer="0"/>
  <pageSetup paperSize="9" scale="68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7"/>
  <sheetViews>
    <sheetView topLeftCell="A25" zoomScale="75" workbookViewId="0">
      <selection activeCell="C50" sqref="C50"/>
    </sheetView>
  </sheetViews>
  <sheetFormatPr defaultRowHeight="15"/>
  <cols>
    <col min="1" max="1" width="7.7109375" style="7" customWidth="1"/>
    <col min="2" max="2" width="43.140625" style="7" customWidth="1"/>
    <col min="3" max="3" width="43.85546875" style="7" customWidth="1"/>
    <col min="4" max="4" width="11.85546875" style="7" customWidth="1"/>
    <col min="5" max="5" width="7.28515625" style="7" customWidth="1"/>
    <col min="6" max="6" width="7.140625" style="7" customWidth="1"/>
    <col min="7" max="8" width="6.42578125" style="7" customWidth="1"/>
    <col min="9" max="9" width="7.5703125" style="7" customWidth="1"/>
    <col min="10" max="10" width="7.7109375" style="7" customWidth="1"/>
    <col min="11" max="11" width="7.140625" style="7" customWidth="1"/>
    <col min="12" max="12" width="8.85546875" style="7" customWidth="1"/>
    <col min="13" max="13" width="43.7109375" style="7" customWidth="1"/>
    <col min="14" max="16384" width="9.140625" style="7"/>
  </cols>
  <sheetData>
    <row r="1" spans="1:13" ht="15.7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15.75">
      <c r="A2" s="41" t="s">
        <v>23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ht="15.75">
      <c r="A3" s="41" t="s">
        <v>21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3" ht="15.75">
      <c r="A4" s="41" t="s">
        <v>32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3" ht="15.75">
      <c r="A5" s="41" t="s">
        <v>18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ht="15.75">
      <c r="A6" s="41" t="s">
        <v>24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13" ht="15.75">
      <c r="A7" s="34" t="s">
        <v>27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</row>
    <row r="8" spans="1:13" ht="33" customHeight="1">
      <c r="A8" s="35" t="s">
        <v>33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</row>
    <row r="9" spans="1:13" ht="34.5" customHeight="1">
      <c r="A9" s="34" t="s">
        <v>34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</row>
    <row r="10" spans="1:13" ht="15.75">
      <c r="A10" s="2"/>
    </row>
    <row r="11" spans="1:13" ht="50.25" customHeight="1">
      <c r="A11" s="36" t="s">
        <v>1</v>
      </c>
      <c r="B11" s="37" t="s">
        <v>2</v>
      </c>
      <c r="C11" s="36" t="s">
        <v>12</v>
      </c>
      <c r="D11" s="40" t="s">
        <v>3</v>
      </c>
      <c r="E11" s="40"/>
      <c r="F11" s="40"/>
      <c r="G11" s="40"/>
      <c r="H11" s="40"/>
      <c r="I11" s="40"/>
      <c r="J11" s="36" t="s">
        <v>13</v>
      </c>
      <c r="K11" s="36" t="s">
        <v>4</v>
      </c>
      <c r="L11" s="36" t="s">
        <v>5</v>
      </c>
      <c r="M11" s="36" t="s">
        <v>14</v>
      </c>
    </row>
    <row r="12" spans="1:13">
      <c r="A12" s="36"/>
      <c r="B12" s="37"/>
      <c r="C12" s="36"/>
      <c r="D12" s="40"/>
      <c r="E12" s="40"/>
      <c r="F12" s="40"/>
      <c r="G12" s="40"/>
      <c r="H12" s="40"/>
      <c r="I12" s="40"/>
      <c r="J12" s="36"/>
      <c r="K12" s="36"/>
      <c r="L12" s="36"/>
      <c r="M12" s="36"/>
    </row>
    <row r="13" spans="1:13" ht="25.5">
      <c r="A13" s="36"/>
      <c r="B13" s="38"/>
      <c r="C13" s="39"/>
      <c r="D13" s="9" t="s">
        <v>6</v>
      </c>
      <c r="E13" s="9" t="s">
        <v>7</v>
      </c>
      <c r="F13" s="9" t="s">
        <v>8</v>
      </c>
      <c r="G13" s="9" t="s">
        <v>9</v>
      </c>
      <c r="H13" s="9" t="s">
        <v>10</v>
      </c>
      <c r="I13" s="5" t="s">
        <v>11</v>
      </c>
      <c r="J13" s="36"/>
      <c r="K13" s="36"/>
      <c r="L13" s="36"/>
      <c r="M13" s="36"/>
    </row>
    <row r="14" spans="1:13">
      <c r="A14" s="4">
        <v>1</v>
      </c>
      <c r="B14" s="20" t="s">
        <v>35</v>
      </c>
      <c r="C14" s="19" t="s">
        <v>36</v>
      </c>
      <c r="D14" s="24" t="s">
        <v>38</v>
      </c>
      <c r="E14" s="9">
        <v>6</v>
      </c>
      <c r="F14" s="9">
        <v>7</v>
      </c>
      <c r="G14" s="9">
        <v>0</v>
      </c>
      <c r="H14" s="9">
        <v>0</v>
      </c>
      <c r="I14" s="8">
        <f t="shared" ref="I14:I25" si="0">E14+F14+G14+H14</f>
        <v>13</v>
      </c>
      <c r="J14" s="6" t="s">
        <v>200</v>
      </c>
      <c r="K14" s="15"/>
      <c r="L14" s="15"/>
      <c r="M14" s="16" t="s">
        <v>37</v>
      </c>
    </row>
    <row r="15" spans="1:13">
      <c r="A15" s="4">
        <f t="shared" ref="A15:A43" si="1">1+A14</f>
        <v>2</v>
      </c>
      <c r="B15" s="20" t="s">
        <v>89</v>
      </c>
      <c r="C15" s="19" t="s">
        <v>90</v>
      </c>
      <c r="D15" s="24" t="s">
        <v>39</v>
      </c>
      <c r="E15" s="9">
        <v>7</v>
      </c>
      <c r="F15" s="9">
        <v>9</v>
      </c>
      <c r="G15" s="9">
        <v>5</v>
      </c>
      <c r="H15" s="9">
        <v>0</v>
      </c>
      <c r="I15" s="8">
        <f t="shared" si="0"/>
        <v>21</v>
      </c>
      <c r="J15" s="6">
        <v>8</v>
      </c>
      <c r="K15" s="15"/>
      <c r="L15" s="15"/>
      <c r="M15" s="16" t="s">
        <v>91</v>
      </c>
    </row>
    <row r="16" spans="1:13">
      <c r="A16" s="4">
        <f t="shared" si="1"/>
        <v>3</v>
      </c>
      <c r="B16" s="20" t="s">
        <v>42</v>
      </c>
      <c r="C16" s="19" t="s">
        <v>43</v>
      </c>
      <c r="D16" s="24" t="s">
        <v>41</v>
      </c>
      <c r="E16" s="9">
        <v>15</v>
      </c>
      <c r="F16" s="9">
        <v>9</v>
      </c>
      <c r="G16" s="9">
        <v>10</v>
      </c>
      <c r="H16" s="9">
        <v>0</v>
      </c>
      <c r="I16" s="8">
        <f t="shared" si="0"/>
        <v>34</v>
      </c>
      <c r="J16" s="6" t="s">
        <v>199</v>
      </c>
      <c r="K16" s="15"/>
      <c r="L16" s="27" t="s">
        <v>205</v>
      </c>
      <c r="M16" s="16" t="s">
        <v>44</v>
      </c>
    </row>
    <row r="17" spans="1:13">
      <c r="A17" s="4">
        <f t="shared" si="1"/>
        <v>4</v>
      </c>
      <c r="B17" s="20" t="s">
        <v>46</v>
      </c>
      <c r="C17" s="19" t="s">
        <v>47</v>
      </c>
      <c r="D17" s="24" t="s">
        <v>45</v>
      </c>
      <c r="E17" s="9">
        <v>2</v>
      </c>
      <c r="F17" s="9">
        <v>6</v>
      </c>
      <c r="G17" s="9">
        <v>5</v>
      </c>
      <c r="H17" s="9">
        <v>0</v>
      </c>
      <c r="I17" s="8">
        <f t="shared" si="0"/>
        <v>13</v>
      </c>
      <c r="J17" s="6" t="s">
        <v>200</v>
      </c>
      <c r="K17" s="15"/>
      <c r="L17" s="15"/>
      <c r="M17" s="16" t="s">
        <v>48</v>
      </c>
    </row>
    <row r="18" spans="1:13">
      <c r="A18" s="4">
        <f t="shared" si="1"/>
        <v>5</v>
      </c>
      <c r="B18" s="20" t="s">
        <v>50</v>
      </c>
      <c r="C18" s="19" t="s">
        <v>51</v>
      </c>
      <c r="D18" s="24" t="s">
        <v>49</v>
      </c>
      <c r="E18" s="9">
        <v>2</v>
      </c>
      <c r="F18" s="9">
        <v>5</v>
      </c>
      <c r="G18" s="9">
        <v>4</v>
      </c>
      <c r="H18" s="9">
        <v>0</v>
      </c>
      <c r="I18" s="8">
        <f t="shared" si="0"/>
        <v>11</v>
      </c>
      <c r="J18" s="6">
        <v>13.14</v>
      </c>
      <c r="K18" s="15"/>
      <c r="L18" s="15"/>
      <c r="M18" s="16" t="s">
        <v>54</v>
      </c>
    </row>
    <row r="19" spans="1:13">
      <c r="A19" s="4">
        <f t="shared" si="1"/>
        <v>6</v>
      </c>
      <c r="B19" s="20" t="s">
        <v>53</v>
      </c>
      <c r="C19" s="19" t="s">
        <v>55</v>
      </c>
      <c r="D19" s="24" t="s">
        <v>52</v>
      </c>
      <c r="E19" s="9">
        <v>10</v>
      </c>
      <c r="F19" s="9">
        <v>15</v>
      </c>
      <c r="G19" s="9">
        <v>10</v>
      </c>
      <c r="H19" s="9">
        <v>6</v>
      </c>
      <c r="I19" s="8">
        <f t="shared" si="0"/>
        <v>41</v>
      </c>
      <c r="J19" s="6">
        <v>2</v>
      </c>
      <c r="K19" s="15"/>
      <c r="L19" s="27" t="s">
        <v>204</v>
      </c>
      <c r="M19" s="16" t="s">
        <v>56</v>
      </c>
    </row>
    <row r="20" spans="1:13">
      <c r="A20" s="4">
        <f t="shared" si="1"/>
        <v>7</v>
      </c>
      <c r="B20" s="20" t="s">
        <v>58</v>
      </c>
      <c r="C20" s="19" t="s">
        <v>59</v>
      </c>
      <c r="D20" s="24" t="s">
        <v>57</v>
      </c>
      <c r="E20" s="9">
        <v>10</v>
      </c>
      <c r="F20" s="9">
        <v>12</v>
      </c>
      <c r="G20" s="9">
        <v>23</v>
      </c>
      <c r="H20" s="9">
        <v>7</v>
      </c>
      <c r="I20" s="8">
        <f t="shared" si="0"/>
        <v>52</v>
      </c>
      <c r="J20" s="6">
        <v>1</v>
      </c>
      <c r="K20" s="15"/>
      <c r="L20" s="27" t="s">
        <v>203</v>
      </c>
      <c r="M20" s="16" t="s">
        <v>60</v>
      </c>
    </row>
    <row r="21" spans="1:13">
      <c r="A21" s="4">
        <f t="shared" si="1"/>
        <v>8</v>
      </c>
      <c r="B21" s="20" t="s">
        <v>62</v>
      </c>
      <c r="C21" s="19" t="s">
        <v>63</v>
      </c>
      <c r="D21" s="24" t="s">
        <v>61</v>
      </c>
      <c r="E21" s="23">
        <v>18</v>
      </c>
      <c r="F21" s="23">
        <v>12</v>
      </c>
      <c r="G21" s="23">
        <v>3</v>
      </c>
      <c r="H21" s="23">
        <v>1</v>
      </c>
      <c r="I21" s="8">
        <f t="shared" si="0"/>
        <v>34</v>
      </c>
      <c r="J21" s="6" t="s">
        <v>199</v>
      </c>
      <c r="K21" s="15"/>
      <c r="L21" s="27" t="s">
        <v>205</v>
      </c>
      <c r="M21" s="16" t="s">
        <v>64</v>
      </c>
    </row>
    <row r="22" spans="1:13">
      <c r="A22" s="4">
        <f t="shared" si="1"/>
        <v>9</v>
      </c>
      <c r="B22" s="20" t="s">
        <v>66</v>
      </c>
      <c r="C22" s="19" t="s">
        <v>67</v>
      </c>
      <c r="D22" s="24" t="s">
        <v>65</v>
      </c>
      <c r="E22" s="23">
        <v>18</v>
      </c>
      <c r="F22" s="23">
        <v>8</v>
      </c>
      <c r="G22" s="23">
        <v>10</v>
      </c>
      <c r="H22" s="23">
        <v>0</v>
      </c>
      <c r="I22" s="8">
        <f t="shared" si="0"/>
        <v>36</v>
      </c>
      <c r="J22" s="6">
        <v>4</v>
      </c>
      <c r="K22" s="15"/>
      <c r="L22" s="27" t="s">
        <v>205</v>
      </c>
      <c r="M22" s="16" t="s">
        <v>68</v>
      </c>
    </row>
    <row r="23" spans="1:13">
      <c r="A23" s="4">
        <f t="shared" si="1"/>
        <v>10</v>
      </c>
      <c r="B23" s="20" t="s">
        <v>70</v>
      </c>
      <c r="C23" s="19" t="s">
        <v>71</v>
      </c>
      <c r="D23" s="24" t="s">
        <v>69</v>
      </c>
      <c r="E23" s="23">
        <v>15</v>
      </c>
      <c r="F23" s="23">
        <v>12</v>
      </c>
      <c r="G23" s="23">
        <v>4</v>
      </c>
      <c r="H23" s="23">
        <v>8</v>
      </c>
      <c r="I23" s="8">
        <f t="shared" si="0"/>
        <v>39</v>
      </c>
      <c r="J23" s="6">
        <v>3</v>
      </c>
      <c r="K23" s="15"/>
      <c r="L23" s="27" t="s">
        <v>204</v>
      </c>
      <c r="M23" s="16" t="s">
        <v>72</v>
      </c>
    </row>
    <row r="24" spans="1:13">
      <c r="A24" s="4">
        <f t="shared" si="1"/>
        <v>11</v>
      </c>
      <c r="B24" s="20" t="s">
        <v>74</v>
      </c>
      <c r="C24" s="19" t="s">
        <v>75</v>
      </c>
      <c r="D24" s="24" t="s">
        <v>73</v>
      </c>
      <c r="E24" s="23">
        <v>7</v>
      </c>
      <c r="F24" s="23">
        <v>7</v>
      </c>
      <c r="G24" s="23">
        <v>0</v>
      </c>
      <c r="H24" s="23">
        <v>0</v>
      </c>
      <c r="I24" s="8">
        <f t="shared" si="0"/>
        <v>14</v>
      </c>
      <c r="J24" s="6">
        <v>10</v>
      </c>
      <c r="K24" s="15"/>
      <c r="L24" s="15"/>
      <c r="M24" s="16" t="s">
        <v>76</v>
      </c>
    </row>
    <row r="25" spans="1:13">
      <c r="A25" s="4">
        <f t="shared" si="1"/>
        <v>12</v>
      </c>
      <c r="B25" s="20" t="s">
        <v>78</v>
      </c>
      <c r="C25" s="19" t="s">
        <v>79</v>
      </c>
      <c r="D25" s="24" t="s">
        <v>77</v>
      </c>
      <c r="E25" s="23">
        <v>12</v>
      </c>
      <c r="F25" s="23">
        <v>8</v>
      </c>
      <c r="G25" s="23">
        <v>13</v>
      </c>
      <c r="H25" s="23">
        <v>1</v>
      </c>
      <c r="I25" s="8">
        <f t="shared" si="0"/>
        <v>34</v>
      </c>
      <c r="J25" s="6" t="s">
        <v>198</v>
      </c>
      <c r="K25" s="15"/>
      <c r="L25" s="27" t="s">
        <v>205</v>
      </c>
      <c r="M25" s="16" t="s">
        <v>80</v>
      </c>
    </row>
    <row r="26" spans="1:13">
      <c r="A26" s="4">
        <f t="shared" si="1"/>
        <v>13</v>
      </c>
      <c r="B26" s="20" t="s">
        <v>82</v>
      </c>
      <c r="C26" s="19" t="s">
        <v>83</v>
      </c>
      <c r="D26" s="24" t="s">
        <v>81</v>
      </c>
      <c r="E26" s="9">
        <v>8</v>
      </c>
      <c r="F26" s="9">
        <v>2</v>
      </c>
      <c r="G26" s="9">
        <v>4</v>
      </c>
      <c r="H26" s="9">
        <v>1</v>
      </c>
      <c r="I26" s="8">
        <f t="shared" ref="I26:I43" si="2">E26+F26+G26+H26</f>
        <v>15</v>
      </c>
      <c r="J26" s="6">
        <v>9</v>
      </c>
      <c r="K26" s="15"/>
      <c r="L26" s="15"/>
      <c r="M26" s="16" t="s">
        <v>84</v>
      </c>
    </row>
    <row r="27" spans="1:13">
      <c r="A27" s="4">
        <f t="shared" si="1"/>
        <v>14</v>
      </c>
      <c r="B27" s="20" t="s">
        <v>85</v>
      </c>
      <c r="C27" s="19" t="s">
        <v>86</v>
      </c>
      <c r="D27" s="24" t="s">
        <v>87</v>
      </c>
      <c r="E27" s="9">
        <v>3</v>
      </c>
      <c r="F27" s="9">
        <v>8</v>
      </c>
      <c r="G27" s="9">
        <v>0</v>
      </c>
      <c r="H27" s="9">
        <v>0</v>
      </c>
      <c r="I27" s="8">
        <f t="shared" si="2"/>
        <v>11</v>
      </c>
      <c r="J27" s="6" t="s">
        <v>201</v>
      </c>
      <c r="K27" s="15"/>
      <c r="L27" s="15"/>
      <c r="M27" s="16" t="s">
        <v>88</v>
      </c>
    </row>
    <row r="28" spans="1:13">
      <c r="A28" s="4">
        <f t="shared" si="1"/>
        <v>15</v>
      </c>
      <c r="B28" s="20"/>
      <c r="C28" s="9"/>
      <c r="D28" s="9"/>
      <c r="E28" s="9"/>
      <c r="F28" s="9"/>
      <c r="G28" s="9"/>
      <c r="H28" s="9"/>
      <c r="I28" s="8">
        <f t="shared" si="2"/>
        <v>0</v>
      </c>
      <c r="J28" s="6"/>
      <c r="K28" s="15"/>
      <c r="L28" s="15"/>
      <c r="M28" s="15"/>
    </row>
    <row r="29" spans="1:13">
      <c r="A29" s="4">
        <f t="shared" si="1"/>
        <v>16</v>
      </c>
      <c r="B29" s="6"/>
      <c r="C29" s="6"/>
      <c r="D29" s="6"/>
      <c r="E29" s="6"/>
      <c r="F29" s="6"/>
      <c r="G29" s="6"/>
      <c r="H29" s="6"/>
      <c r="I29" s="8">
        <f t="shared" si="2"/>
        <v>0</v>
      </c>
      <c r="J29" s="6"/>
      <c r="K29" s="6"/>
      <c r="L29" s="6"/>
      <c r="M29" s="6"/>
    </row>
    <row r="30" spans="1:13">
      <c r="A30" s="4">
        <f t="shared" si="1"/>
        <v>17</v>
      </c>
      <c r="B30" s="6"/>
      <c r="C30" s="6"/>
      <c r="D30" s="6"/>
      <c r="E30" s="6"/>
      <c r="F30" s="6"/>
      <c r="G30" s="6"/>
      <c r="H30" s="6"/>
      <c r="I30" s="8">
        <f t="shared" si="2"/>
        <v>0</v>
      </c>
      <c r="J30" s="6"/>
      <c r="K30" s="6"/>
      <c r="L30" s="6"/>
      <c r="M30" s="6"/>
    </row>
    <row r="31" spans="1:13">
      <c r="A31" s="4">
        <f t="shared" si="1"/>
        <v>18</v>
      </c>
      <c r="B31" s="6"/>
      <c r="C31" s="6"/>
      <c r="D31" s="6"/>
      <c r="E31" s="6"/>
      <c r="F31" s="6"/>
      <c r="G31" s="6"/>
      <c r="H31" s="6"/>
      <c r="I31" s="8">
        <f t="shared" si="2"/>
        <v>0</v>
      </c>
      <c r="J31" s="6"/>
      <c r="K31" s="6"/>
      <c r="L31" s="6"/>
      <c r="M31" s="6"/>
    </row>
    <row r="32" spans="1:13">
      <c r="A32" s="4">
        <f t="shared" si="1"/>
        <v>19</v>
      </c>
      <c r="B32" s="6"/>
      <c r="C32" s="6"/>
      <c r="D32" s="6"/>
      <c r="E32" s="6"/>
      <c r="F32" s="6"/>
      <c r="G32" s="6"/>
      <c r="H32" s="6"/>
      <c r="I32" s="8">
        <f t="shared" si="2"/>
        <v>0</v>
      </c>
      <c r="J32" s="6"/>
      <c r="K32" s="6"/>
      <c r="L32" s="6"/>
      <c r="M32" s="6"/>
    </row>
    <row r="33" spans="1:13">
      <c r="A33" s="4">
        <f t="shared" si="1"/>
        <v>20</v>
      </c>
      <c r="B33" s="6"/>
      <c r="C33" s="6"/>
      <c r="D33" s="6"/>
      <c r="E33" s="6"/>
      <c r="F33" s="6"/>
      <c r="G33" s="6"/>
      <c r="H33" s="6"/>
      <c r="I33" s="8">
        <f t="shared" si="2"/>
        <v>0</v>
      </c>
      <c r="J33" s="6"/>
      <c r="K33" s="6"/>
      <c r="L33" s="6"/>
      <c r="M33" s="6"/>
    </row>
    <row r="34" spans="1:13">
      <c r="A34" s="4">
        <f t="shared" si="1"/>
        <v>21</v>
      </c>
      <c r="B34" s="6"/>
      <c r="C34" s="6"/>
      <c r="D34" s="6"/>
      <c r="E34" s="6"/>
      <c r="F34" s="6"/>
      <c r="G34" s="6"/>
      <c r="H34" s="6"/>
      <c r="I34" s="8">
        <f t="shared" si="2"/>
        <v>0</v>
      </c>
      <c r="J34" s="6"/>
      <c r="K34" s="6"/>
      <c r="L34" s="6"/>
      <c r="M34" s="6"/>
    </row>
    <row r="35" spans="1:13">
      <c r="A35" s="4">
        <f t="shared" si="1"/>
        <v>22</v>
      </c>
      <c r="B35" s="6"/>
      <c r="C35" s="6"/>
      <c r="D35" s="6"/>
      <c r="E35" s="6"/>
      <c r="F35" s="6"/>
      <c r="G35" s="6"/>
      <c r="H35" s="6"/>
      <c r="I35" s="8">
        <f t="shared" si="2"/>
        <v>0</v>
      </c>
      <c r="J35" s="6"/>
      <c r="K35" s="6"/>
      <c r="L35" s="6"/>
      <c r="M35" s="6"/>
    </row>
    <row r="36" spans="1:13">
      <c r="A36" s="4">
        <f t="shared" si="1"/>
        <v>23</v>
      </c>
      <c r="B36" s="6"/>
      <c r="C36" s="6"/>
      <c r="D36" s="6"/>
      <c r="E36" s="6"/>
      <c r="F36" s="6"/>
      <c r="G36" s="6"/>
      <c r="H36" s="6"/>
      <c r="I36" s="8">
        <f t="shared" si="2"/>
        <v>0</v>
      </c>
      <c r="J36" s="6"/>
      <c r="K36" s="6"/>
      <c r="L36" s="6"/>
      <c r="M36" s="6"/>
    </row>
    <row r="37" spans="1:13">
      <c r="A37" s="4">
        <f t="shared" si="1"/>
        <v>24</v>
      </c>
      <c r="B37" s="6"/>
      <c r="C37" s="6"/>
      <c r="D37" s="6"/>
      <c r="E37" s="6"/>
      <c r="F37" s="6"/>
      <c r="G37" s="6"/>
      <c r="H37" s="6"/>
      <c r="I37" s="8">
        <f t="shared" si="2"/>
        <v>0</v>
      </c>
      <c r="J37" s="6"/>
      <c r="K37" s="6"/>
      <c r="L37" s="6"/>
      <c r="M37" s="6"/>
    </row>
    <row r="38" spans="1:13">
      <c r="A38" s="4">
        <f t="shared" si="1"/>
        <v>25</v>
      </c>
      <c r="B38" s="6"/>
      <c r="C38" s="6"/>
      <c r="D38" s="6"/>
      <c r="E38" s="6"/>
      <c r="F38" s="6"/>
      <c r="G38" s="6"/>
      <c r="H38" s="6"/>
      <c r="I38" s="8">
        <f t="shared" si="2"/>
        <v>0</v>
      </c>
      <c r="J38" s="6"/>
      <c r="K38" s="6"/>
      <c r="L38" s="6"/>
      <c r="M38" s="6"/>
    </row>
    <row r="39" spans="1:13">
      <c r="A39" s="4">
        <f t="shared" si="1"/>
        <v>26</v>
      </c>
      <c r="B39" s="6"/>
      <c r="C39" s="6"/>
      <c r="D39" s="6"/>
      <c r="E39" s="6"/>
      <c r="F39" s="6"/>
      <c r="G39" s="6"/>
      <c r="H39" s="6"/>
      <c r="I39" s="8">
        <f t="shared" si="2"/>
        <v>0</v>
      </c>
      <c r="J39" s="6"/>
      <c r="K39" s="6"/>
      <c r="L39" s="6"/>
      <c r="M39" s="6"/>
    </row>
    <row r="40" spans="1:13">
      <c r="A40" s="4">
        <f t="shared" si="1"/>
        <v>27</v>
      </c>
      <c r="B40" s="6"/>
      <c r="C40" s="6"/>
      <c r="D40" s="6"/>
      <c r="E40" s="6"/>
      <c r="F40" s="6"/>
      <c r="G40" s="6"/>
      <c r="H40" s="6"/>
      <c r="I40" s="8">
        <f t="shared" si="2"/>
        <v>0</v>
      </c>
      <c r="J40" s="6"/>
      <c r="K40" s="6"/>
      <c r="L40" s="6"/>
      <c r="M40" s="6"/>
    </row>
    <row r="41" spans="1:13">
      <c r="A41" s="4">
        <f t="shared" si="1"/>
        <v>28</v>
      </c>
      <c r="B41" s="6"/>
      <c r="C41" s="6"/>
      <c r="D41" s="6"/>
      <c r="E41" s="6"/>
      <c r="F41" s="6"/>
      <c r="G41" s="6"/>
      <c r="H41" s="6"/>
      <c r="I41" s="8">
        <f t="shared" si="2"/>
        <v>0</v>
      </c>
      <c r="J41" s="6"/>
      <c r="K41" s="6"/>
      <c r="L41" s="6"/>
      <c r="M41" s="6"/>
    </row>
    <row r="42" spans="1:13">
      <c r="A42" s="4">
        <f t="shared" si="1"/>
        <v>29</v>
      </c>
      <c r="B42" s="6"/>
      <c r="C42" s="6"/>
      <c r="D42" s="6"/>
      <c r="E42" s="6"/>
      <c r="F42" s="6"/>
      <c r="G42" s="6"/>
      <c r="H42" s="6"/>
      <c r="I42" s="8">
        <f t="shared" si="2"/>
        <v>0</v>
      </c>
      <c r="J42" s="6"/>
      <c r="K42" s="6"/>
      <c r="L42" s="6"/>
      <c r="M42" s="6"/>
    </row>
    <row r="43" spans="1:13">
      <c r="A43" s="4">
        <f t="shared" si="1"/>
        <v>30</v>
      </c>
      <c r="B43" s="6"/>
      <c r="C43" s="6"/>
      <c r="D43" s="6"/>
      <c r="E43" s="6"/>
      <c r="F43" s="6"/>
      <c r="G43" s="6"/>
      <c r="H43" s="6"/>
      <c r="I43" s="8">
        <f t="shared" si="2"/>
        <v>0</v>
      </c>
      <c r="J43" s="6"/>
      <c r="K43" s="6"/>
      <c r="L43" s="6"/>
      <c r="M43" s="6"/>
    </row>
    <row r="44" spans="1:13" ht="15.75">
      <c r="A44" s="10"/>
      <c r="B44" s="11"/>
      <c r="C44" s="11"/>
      <c r="D44" s="12"/>
      <c r="E44" s="12"/>
      <c r="F44" s="12"/>
      <c r="G44" s="12"/>
      <c r="H44" s="12"/>
      <c r="I44" s="13"/>
      <c r="J44" s="13"/>
      <c r="K44" s="13"/>
      <c r="L44" s="13"/>
      <c r="M44" s="14"/>
    </row>
    <row r="45" spans="1:13" ht="18.75">
      <c r="A45" s="1"/>
      <c r="B45" s="34" t="s">
        <v>92</v>
      </c>
      <c r="C45" s="34"/>
    </row>
    <row r="46" spans="1:13" ht="18.75">
      <c r="A46" s="1"/>
      <c r="B46" s="3"/>
      <c r="C46" s="17"/>
    </row>
    <row r="47" spans="1:13" ht="15.75">
      <c r="B47" s="18" t="s">
        <v>19</v>
      </c>
      <c r="C47" s="17" t="s">
        <v>208</v>
      </c>
      <c r="H47" s="7" t="s">
        <v>68</v>
      </c>
    </row>
  </sheetData>
  <mergeCells count="18">
    <mergeCell ref="A6:M6"/>
    <mergeCell ref="M11:M13"/>
    <mergeCell ref="A1:M1"/>
    <mergeCell ref="A2:M2"/>
    <mergeCell ref="A3:M3"/>
    <mergeCell ref="A4:M4"/>
    <mergeCell ref="A5:M5"/>
    <mergeCell ref="B45:C45"/>
    <mergeCell ref="A7:M7"/>
    <mergeCell ref="A8:M8"/>
    <mergeCell ref="A9:M9"/>
    <mergeCell ref="A11:A13"/>
    <mergeCell ref="B11:B13"/>
    <mergeCell ref="C11:C13"/>
    <mergeCell ref="D11:I12"/>
    <mergeCell ref="J11:J13"/>
    <mergeCell ref="K11:K13"/>
    <mergeCell ref="L11:L13"/>
  </mergeCells>
  <pageMargins left="0.19685039370078741" right="0" top="0" bottom="0" header="0" footer="0"/>
  <pageSetup paperSize="9" scale="68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7"/>
  <sheetViews>
    <sheetView tabSelected="1" topLeftCell="A12" zoomScale="75" workbookViewId="0">
      <selection activeCell="M22" sqref="M22"/>
    </sheetView>
  </sheetViews>
  <sheetFormatPr defaultRowHeight="15"/>
  <cols>
    <col min="1" max="1" width="7.7109375" style="7" customWidth="1"/>
    <col min="2" max="2" width="43.140625" style="7" customWidth="1"/>
    <col min="3" max="3" width="43.85546875" style="7" customWidth="1"/>
    <col min="4" max="4" width="11.85546875" style="7" customWidth="1"/>
    <col min="5" max="5" width="7.28515625" style="7" customWidth="1"/>
    <col min="6" max="6" width="7.140625" style="7" customWidth="1"/>
    <col min="7" max="8" width="6.42578125" style="7" customWidth="1"/>
    <col min="9" max="9" width="7.5703125" style="7" customWidth="1"/>
    <col min="10" max="10" width="7.7109375" style="7" customWidth="1"/>
    <col min="11" max="11" width="7.140625" style="7" customWidth="1"/>
    <col min="12" max="12" width="8.85546875" style="7" customWidth="1"/>
    <col min="13" max="13" width="43.7109375" style="7" customWidth="1"/>
    <col min="14" max="16384" width="9.140625" style="7"/>
  </cols>
  <sheetData>
    <row r="1" spans="1:13" ht="15.7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15.75">
      <c r="A2" s="41" t="s">
        <v>22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ht="15.75">
      <c r="A3" s="41" t="s">
        <v>15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3" ht="15.75">
      <c r="A4" s="42" t="s">
        <v>26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</row>
    <row r="5" spans="1:13" ht="15.75">
      <c r="A5" s="41" t="s">
        <v>18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ht="15.75">
      <c r="A6" s="41" t="s">
        <v>25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13" ht="15.75">
      <c r="A7" s="34" t="s">
        <v>27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</row>
    <row r="8" spans="1:13" ht="33" customHeight="1">
      <c r="A8" s="35" t="s">
        <v>102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</row>
    <row r="9" spans="1:13" ht="34.5" customHeight="1">
      <c r="A9" s="34" t="s">
        <v>93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</row>
    <row r="10" spans="1:13" ht="15.75">
      <c r="A10" s="2"/>
    </row>
    <row r="11" spans="1:13" ht="50.25" customHeight="1">
      <c r="A11" s="36" t="s">
        <v>1</v>
      </c>
      <c r="B11" s="37" t="s">
        <v>2</v>
      </c>
      <c r="C11" s="36" t="s">
        <v>12</v>
      </c>
      <c r="D11" s="40" t="s">
        <v>3</v>
      </c>
      <c r="E11" s="40"/>
      <c r="F11" s="40"/>
      <c r="G11" s="40"/>
      <c r="H11" s="40"/>
      <c r="I11" s="40"/>
      <c r="J11" s="36" t="s">
        <v>13</v>
      </c>
      <c r="K11" s="36" t="s">
        <v>4</v>
      </c>
      <c r="L11" s="36" t="s">
        <v>5</v>
      </c>
      <c r="M11" s="36" t="s">
        <v>14</v>
      </c>
    </row>
    <row r="12" spans="1:13">
      <c r="A12" s="36"/>
      <c r="B12" s="37"/>
      <c r="C12" s="36"/>
      <c r="D12" s="40"/>
      <c r="E12" s="40"/>
      <c r="F12" s="40"/>
      <c r="G12" s="40"/>
      <c r="H12" s="40"/>
      <c r="I12" s="40"/>
      <c r="J12" s="36"/>
      <c r="K12" s="36"/>
      <c r="L12" s="36"/>
      <c r="M12" s="36"/>
    </row>
    <row r="13" spans="1:13" ht="25.5">
      <c r="A13" s="36"/>
      <c r="B13" s="38"/>
      <c r="C13" s="39"/>
      <c r="D13" s="9" t="s">
        <v>6</v>
      </c>
      <c r="E13" s="9" t="s">
        <v>7</v>
      </c>
      <c r="F13" s="9" t="s">
        <v>8</v>
      </c>
      <c r="G13" s="9" t="s">
        <v>9</v>
      </c>
      <c r="H13" s="9" t="s">
        <v>10</v>
      </c>
      <c r="I13" s="5" t="s">
        <v>11</v>
      </c>
      <c r="J13" s="36"/>
      <c r="K13" s="36"/>
      <c r="L13" s="36"/>
      <c r="M13" s="36"/>
    </row>
    <row r="14" spans="1:13">
      <c r="A14" s="4">
        <v>1</v>
      </c>
      <c r="B14" s="20" t="s">
        <v>95</v>
      </c>
      <c r="C14" s="19" t="s">
        <v>96</v>
      </c>
      <c r="D14" s="24" t="s">
        <v>94</v>
      </c>
      <c r="E14" s="9">
        <v>2</v>
      </c>
      <c r="F14" s="9">
        <v>0</v>
      </c>
      <c r="G14" s="9">
        <v>1</v>
      </c>
      <c r="H14" s="9">
        <v>0</v>
      </c>
      <c r="I14" s="8">
        <f>E14+F14+G14+H14</f>
        <v>3</v>
      </c>
      <c r="J14" s="6">
        <v>8</v>
      </c>
      <c r="K14" s="15"/>
      <c r="L14" s="15"/>
      <c r="M14" s="16" t="s">
        <v>54</v>
      </c>
    </row>
    <row r="15" spans="1:13">
      <c r="A15" s="4">
        <f t="shared" ref="A15:A43" si="0">1+A14</f>
        <v>2</v>
      </c>
      <c r="B15" s="20" t="s">
        <v>97</v>
      </c>
      <c r="C15" s="19" t="s">
        <v>98</v>
      </c>
      <c r="D15" s="24" t="s">
        <v>40</v>
      </c>
      <c r="E15" s="9">
        <v>8</v>
      </c>
      <c r="F15" s="9">
        <v>7</v>
      </c>
      <c r="G15" s="9">
        <v>3</v>
      </c>
      <c r="H15" s="9">
        <v>0</v>
      </c>
      <c r="I15" s="8">
        <f t="shared" ref="I15:I43" si="1">E15+F15+G15+H15</f>
        <v>18</v>
      </c>
      <c r="J15" s="6" t="s">
        <v>195</v>
      </c>
      <c r="K15" s="15"/>
      <c r="L15" s="15"/>
      <c r="M15" s="16" t="s">
        <v>76</v>
      </c>
    </row>
    <row r="16" spans="1:13">
      <c r="A16" s="4">
        <f t="shared" si="0"/>
        <v>3</v>
      </c>
      <c r="B16" s="20" t="s">
        <v>53</v>
      </c>
      <c r="C16" s="19" t="s">
        <v>100</v>
      </c>
      <c r="D16" s="24" t="s">
        <v>99</v>
      </c>
      <c r="E16" s="9">
        <v>16</v>
      </c>
      <c r="F16" s="9">
        <v>16</v>
      </c>
      <c r="G16" s="9">
        <v>6</v>
      </c>
      <c r="H16" s="9">
        <v>1</v>
      </c>
      <c r="I16" s="8">
        <f t="shared" si="1"/>
        <v>39</v>
      </c>
      <c r="J16" s="6">
        <v>1</v>
      </c>
      <c r="K16" s="15"/>
      <c r="L16" s="27" t="s">
        <v>204</v>
      </c>
      <c r="M16" s="16" t="s">
        <v>101</v>
      </c>
    </row>
    <row r="17" spans="1:13">
      <c r="A17" s="4">
        <f t="shared" si="0"/>
        <v>4</v>
      </c>
      <c r="B17" s="20" t="s">
        <v>104</v>
      </c>
      <c r="C17" s="19" t="s">
        <v>105</v>
      </c>
      <c r="D17" s="24" t="s">
        <v>103</v>
      </c>
      <c r="E17" s="9">
        <v>3</v>
      </c>
      <c r="F17" s="9">
        <v>6</v>
      </c>
      <c r="G17" s="9">
        <v>4</v>
      </c>
      <c r="H17" s="9">
        <v>0</v>
      </c>
      <c r="I17" s="8">
        <f t="shared" si="1"/>
        <v>13</v>
      </c>
      <c r="J17" s="6"/>
      <c r="K17" s="15"/>
      <c r="L17" s="15"/>
      <c r="M17" s="16" t="s">
        <v>88</v>
      </c>
    </row>
    <row r="18" spans="1:13">
      <c r="A18" s="4">
        <f t="shared" si="0"/>
        <v>5</v>
      </c>
      <c r="B18" s="20" t="s">
        <v>70</v>
      </c>
      <c r="C18" s="19" t="s">
        <v>107</v>
      </c>
      <c r="D18" s="24" t="s">
        <v>106</v>
      </c>
      <c r="E18" s="9">
        <v>11</v>
      </c>
      <c r="F18" s="9">
        <v>15</v>
      </c>
      <c r="G18" s="9">
        <v>7</v>
      </c>
      <c r="H18" s="9">
        <v>1</v>
      </c>
      <c r="I18" s="8">
        <f t="shared" si="1"/>
        <v>34</v>
      </c>
      <c r="J18" s="6" t="s">
        <v>196</v>
      </c>
      <c r="K18" s="15"/>
      <c r="L18" s="27" t="s">
        <v>205</v>
      </c>
      <c r="M18" s="16" t="s">
        <v>72</v>
      </c>
    </row>
    <row r="19" spans="1:13">
      <c r="A19" s="4">
        <f t="shared" si="0"/>
        <v>6</v>
      </c>
      <c r="B19" s="20" t="s">
        <v>109</v>
      </c>
      <c r="C19" s="19" t="s">
        <v>110</v>
      </c>
      <c r="D19" s="24" t="s">
        <v>108</v>
      </c>
      <c r="E19" s="9">
        <v>5</v>
      </c>
      <c r="F19" s="9">
        <v>8</v>
      </c>
      <c r="G19" s="9">
        <v>9</v>
      </c>
      <c r="H19" s="9">
        <v>1</v>
      </c>
      <c r="I19" s="8">
        <f t="shared" si="1"/>
        <v>23</v>
      </c>
      <c r="J19" s="6">
        <v>5</v>
      </c>
      <c r="K19" s="15"/>
      <c r="L19" s="15"/>
      <c r="M19" s="16" t="s">
        <v>84</v>
      </c>
    </row>
    <row r="20" spans="1:13">
      <c r="A20" s="4">
        <f t="shared" si="0"/>
        <v>7</v>
      </c>
      <c r="B20" s="20" t="s">
        <v>112</v>
      </c>
      <c r="C20" s="19" t="s">
        <v>113</v>
      </c>
      <c r="D20" s="24" t="s">
        <v>111</v>
      </c>
      <c r="E20" s="9">
        <v>6</v>
      </c>
      <c r="F20" s="9">
        <v>9</v>
      </c>
      <c r="G20" s="9">
        <v>3</v>
      </c>
      <c r="H20" s="9">
        <v>0</v>
      </c>
      <c r="I20" s="8">
        <f t="shared" si="1"/>
        <v>18</v>
      </c>
      <c r="J20" s="6" t="s">
        <v>195</v>
      </c>
      <c r="K20" s="15"/>
      <c r="L20" s="15"/>
      <c r="M20" s="16" t="s">
        <v>114</v>
      </c>
    </row>
    <row r="21" spans="1:13">
      <c r="A21" s="4">
        <f t="shared" si="0"/>
        <v>8</v>
      </c>
      <c r="B21" s="20" t="s">
        <v>62</v>
      </c>
      <c r="C21" s="19" t="s">
        <v>116</v>
      </c>
      <c r="D21" s="24" t="s">
        <v>115</v>
      </c>
      <c r="E21" s="9">
        <v>12</v>
      </c>
      <c r="F21" s="9">
        <v>14</v>
      </c>
      <c r="G21" s="9">
        <v>7</v>
      </c>
      <c r="H21" s="9">
        <v>1</v>
      </c>
      <c r="I21" s="8">
        <f t="shared" si="1"/>
        <v>34</v>
      </c>
      <c r="J21" s="6" t="s">
        <v>196</v>
      </c>
      <c r="K21" s="15"/>
      <c r="L21" s="27" t="s">
        <v>205</v>
      </c>
      <c r="M21" s="27" t="s">
        <v>212</v>
      </c>
    </row>
    <row r="22" spans="1:13">
      <c r="A22" s="4">
        <f t="shared" si="0"/>
        <v>9</v>
      </c>
      <c r="B22" s="20" t="s">
        <v>58</v>
      </c>
      <c r="C22" s="19" t="s">
        <v>118</v>
      </c>
      <c r="D22" s="24" t="s">
        <v>117</v>
      </c>
      <c r="E22" s="9">
        <v>8</v>
      </c>
      <c r="F22" s="9">
        <v>16</v>
      </c>
      <c r="G22" s="9">
        <v>10</v>
      </c>
      <c r="H22" s="9">
        <v>1</v>
      </c>
      <c r="I22" s="8">
        <f t="shared" si="1"/>
        <v>35</v>
      </c>
      <c r="J22" s="6">
        <v>2</v>
      </c>
      <c r="K22" s="15"/>
      <c r="L22" s="27" t="s">
        <v>205</v>
      </c>
      <c r="M22" s="16" t="s">
        <v>60</v>
      </c>
    </row>
    <row r="23" spans="1:13">
      <c r="A23" s="4">
        <f t="shared" si="0"/>
        <v>10</v>
      </c>
      <c r="B23" s="20"/>
      <c r="C23" s="9"/>
      <c r="D23" s="9"/>
      <c r="E23" s="9"/>
      <c r="F23" s="9"/>
      <c r="G23" s="9"/>
      <c r="H23" s="9"/>
      <c r="I23" s="8">
        <f t="shared" si="1"/>
        <v>0</v>
      </c>
      <c r="J23" s="6"/>
      <c r="K23" s="15"/>
      <c r="L23" s="15"/>
      <c r="M23" s="15"/>
    </row>
    <row r="24" spans="1:13">
      <c r="A24" s="4">
        <f t="shared" si="0"/>
        <v>11</v>
      </c>
      <c r="B24" s="20"/>
      <c r="C24" s="9"/>
      <c r="D24" s="9"/>
      <c r="E24" s="9"/>
      <c r="F24" s="9"/>
      <c r="G24" s="9"/>
      <c r="H24" s="9"/>
      <c r="I24" s="8">
        <f t="shared" si="1"/>
        <v>0</v>
      </c>
      <c r="J24" s="6"/>
      <c r="K24" s="15"/>
      <c r="L24" s="15"/>
      <c r="M24" s="15"/>
    </row>
    <row r="25" spans="1:13">
      <c r="A25" s="4">
        <f t="shared" si="0"/>
        <v>12</v>
      </c>
      <c r="B25" s="20"/>
      <c r="C25" s="9"/>
      <c r="D25" s="9"/>
      <c r="E25" s="9"/>
      <c r="F25" s="9"/>
      <c r="G25" s="9"/>
      <c r="H25" s="9"/>
      <c r="I25" s="8">
        <f t="shared" si="1"/>
        <v>0</v>
      </c>
      <c r="J25" s="6"/>
      <c r="K25" s="15"/>
      <c r="L25" s="15"/>
      <c r="M25" s="15"/>
    </row>
    <row r="26" spans="1:13">
      <c r="A26" s="4">
        <f t="shared" si="0"/>
        <v>13</v>
      </c>
      <c r="B26" s="20"/>
      <c r="C26" s="9"/>
      <c r="D26" s="9"/>
      <c r="E26" s="9"/>
      <c r="F26" s="9"/>
      <c r="G26" s="9"/>
      <c r="H26" s="9"/>
      <c r="I26" s="8">
        <f t="shared" si="1"/>
        <v>0</v>
      </c>
      <c r="J26" s="6"/>
      <c r="K26" s="15"/>
      <c r="L26" s="15"/>
      <c r="M26" s="15"/>
    </row>
    <row r="27" spans="1:13">
      <c r="A27" s="4">
        <f t="shared" si="0"/>
        <v>14</v>
      </c>
      <c r="B27" s="20"/>
      <c r="C27" s="9"/>
      <c r="D27" s="9"/>
      <c r="E27" s="9"/>
      <c r="F27" s="9"/>
      <c r="G27" s="9"/>
      <c r="H27" s="9"/>
      <c r="I27" s="8">
        <f t="shared" si="1"/>
        <v>0</v>
      </c>
      <c r="J27" s="6"/>
      <c r="K27" s="15"/>
      <c r="L27" s="15"/>
      <c r="M27" s="15"/>
    </row>
    <row r="28" spans="1:13">
      <c r="A28" s="4">
        <f t="shared" si="0"/>
        <v>15</v>
      </c>
      <c r="B28" s="20"/>
      <c r="C28" s="9"/>
      <c r="D28" s="9"/>
      <c r="E28" s="9"/>
      <c r="F28" s="9"/>
      <c r="G28" s="9"/>
      <c r="H28" s="9"/>
      <c r="I28" s="8">
        <f t="shared" si="1"/>
        <v>0</v>
      </c>
      <c r="J28" s="6"/>
      <c r="K28" s="15"/>
      <c r="L28" s="15"/>
      <c r="M28" s="15"/>
    </row>
    <row r="29" spans="1:13">
      <c r="A29" s="4">
        <f t="shared" si="0"/>
        <v>16</v>
      </c>
      <c r="B29" s="6"/>
      <c r="C29" s="6"/>
      <c r="D29" s="6"/>
      <c r="E29" s="6"/>
      <c r="F29" s="6"/>
      <c r="G29" s="6"/>
      <c r="H29" s="6"/>
      <c r="I29" s="8">
        <f t="shared" si="1"/>
        <v>0</v>
      </c>
      <c r="J29" s="6"/>
      <c r="K29" s="6"/>
      <c r="L29" s="6"/>
      <c r="M29" s="6"/>
    </row>
    <row r="30" spans="1:13">
      <c r="A30" s="4">
        <f t="shared" si="0"/>
        <v>17</v>
      </c>
      <c r="B30" s="6"/>
      <c r="C30" s="6"/>
      <c r="D30" s="6"/>
      <c r="E30" s="6"/>
      <c r="F30" s="6"/>
      <c r="G30" s="6"/>
      <c r="H30" s="6"/>
      <c r="I30" s="8">
        <f t="shared" si="1"/>
        <v>0</v>
      </c>
      <c r="J30" s="6"/>
      <c r="K30" s="6"/>
      <c r="L30" s="6"/>
      <c r="M30" s="6"/>
    </row>
    <row r="31" spans="1:13">
      <c r="A31" s="4">
        <f t="shared" si="0"/>
        <v>18</v>
      </c>
      <c r="B31" s="6"/>
      <c r="C31" s="6"/>
      <c r="D31" s="6"/>
      <c r="E31" s="6"/>
      <c r="F31" s="6"/>
      <c r="G31" s="6"/>
      <c r="H31" s="6"/>
      <c r="I31" s="8">
        <f t="shared" si="1"/>
        <v>0</v>
      </c>
      <c r="J31" s="6"/>
      <c r="K31" s="6"/>
      <c r="L31" s="6"/>
      <c r="M31" s="6"/>
    </row>
    <row r="32" spans="1:13">
      <c r="A32" s="4">
        <f t="shared" si="0"/>
        <v>19</v>
      </c>
      <c r="B32" s="6"/>
      <c r="C32" s="6"/>
      <c r="D32" s="6"/>
      <c r="E32" s="6"/>
      <c r="F32" s="6"/>
      <c r="G32" s="6"/>
      <c r="H32" s="6"/>
      <c r="I32" s="8">
        <f t="shared" si="1"/>
        <v>0</v>
      </c>
      <c r="J32" s="6"/>
      <c r="K32" s="6"/>
      <c r="L32" s="6"/>
      <c r="M32" s="6"/>
    </row>
    <row r="33" spans="1:13">
      <c r="A33" s="4">
        <f t="shared" si="0"/>
        <v>20</v>
      </c>
      <c r="B33" s="6"/>
      <c r="C33" s="6"/>
      <c r="D33" s="6"/>
      <c r="E33" s="6"/>
      <c r="F33" s="6"/>
      <c r="G33" s="6"/>
      <c r="H33" s="6"/>
      <c r="I33" s="8">
        <f t="shared" si="1"/>
        <v>0</v>
      </c>
      <c r="J33" s="6"/>
      <c r="K33" s="6"/>
      <c r="L33" s="6"/>
      <c r="M33" s="6"/>
    </row>
    <row r="34" spans="1:13">
      <c r="A34" s="4">
        <f t="shared" si="0"/>
        <v>21</v>
      </c>
      <c r="B34" s="6"/>
      <c r="C34" s="6"/>
      <c r="D34" s="6"/>
      <c r="E34" s="6"/>
      <c r="F34" s="6"/>
      <c r="G34" s="6"/>
      <c r="H34" s="6"/>
      <c r="I34" s="8">
        <f t="shared" si="1"/>
        <v>0</v>
      </c>
      <c r="J34" s="6"/>
      <c r="K34" s="6"/>
      <c r="L34" s="6"/>
      <c r="M34" s="6"/>
    </row>
    <row r="35" spans="1:13">
      <c r="A35" s="4">
        <f t="shared" si="0"/>
        <v>22</v>
      </c>
      <c r="B35" s="6"/>
      <c r="C35" s="6"/>
      <c r="D35" s="6"/>
      <c r="E35" s="6"/>
      <c r="F35" s="6"/>
      <c r="G35" s="6"/>
      <c r="H35" s="6"/>
      <c r="I35" s="8">
        <f t="shared" si="1"/>
        <v>0</v>
      </c>
      <c r="J35" s="6"/>
      <c r="K35" s="6"/>
      <c r="L35" s="6"/>
      <c r="M35" s="6"/>
    </row>
    <row r="36" spans="1:13">
      <c r="A36" s="4">
        <f t="shared" si="0"/>
        <v>23</v>
      </c>
      <c r="B36" s="6"/>
      <c r="C36" s="6"/>
      <c r="D36" s="6"/>
      <c r="E36" s="6"/>
      <c r="F36" s="6"/>
      <c r="G36" s="6"/>
      <c r="H36" s="6"/>
      <c r="I36" s="8">
        <f t="shared" si="1"/>
        <v>0</v>
      </c>
      <c r="J36" s="6"/>
      <c r="K36" s="6"/>
      <c r="L36" s="6"/>
      <c r="M36" s="6"/>
    </row>
    <row r="37" spans="1:13">
      <c r="A37" s="4">
        <f t="shared" si="0"/>
        <v>24</v>
      </c>
      <c r="B37" s="6"/>
      <c r="C37" s="6"/>
      <c r="D37" s="6"/>
      <c r="E37" s="6"/>
      <c r="F37" s="6"/>
      <c r="G37" s="6"/>
      <c r="H37" s="6"/>
      <c r="I37" s="8">
        <f t="shared" si="1"/>
        <v>0</v>
      </c>
      <c r="J37" s="6"/>
      <c r="K37" s="6"/>
      <c r="L37" s="6"/>
      <c r="M37" s="6"/>
    </row>
    <row r="38" spans="1:13">
      <c r="A38" s="4">
        <f t="shared" si="0"/>
        <v>25</v>
      </c>
      <c r="B38" s="6"/>
      <c r="C38" s="6"/>
      <c r="D38" s="6"/>
      <c r="E38" s="6"/>
      <c r="F38" s="6"/>
      <c r="G38" s="6"/>
      <c r="H38" s="6"/>
      <c r="I38" s="8">
        <f t="shared" si="1"/>
        <v>0</v>
      </c>
      <c r="J38" s="6"/>
      <c r="K38" s="6"/>
      <c r="L38" s="6"/>
      <c r="M38" s="6"/>
    </row>
    <row r="39" spans="1:13">
      <c r="A39" s="4">
        <f t="shared" si="0"/>
        <v>26</v>
      </c>
      <c r="B39" s="6"/>
      <c r="C39" s="6"/>
      <c r="D39" s="6"/>
      <c r="E39" s="6"/>
      <c r="F39" s="6"/>
      <c r="G39" s="6"/>
      <c r="H39" s="6"/>
      <c r="I39" s="8">
        <f t="shared" si="1"/>
        <v>0</v>
      </c>
      <c r="J39" s="6"/>
      <c r="K39" s="6"/>
      <c r="L39" s="6"/>
      <c r="M39" s="6"/>
    </row>
    <row r="40" spans="1:13">
      <c r="A40" s="4">
        <f t="shared" si="0"/>
        <v>27</v>
      </c>
      <c r="B40" s="6"/>
      <c r="C40" s="6"/>
      <c r="D40" s="6"/>
      <c r="E40" s="6"/>
      <c r="F40" s="6"/>
      <c r="G40" s="6"/>
      <c r="H40" s="6"/>
      <c r="I40" s="8">
        <f t="shared" si="1"/>
        <v>0</v>
      </c>
      <c r="J40" s="6"/>
      <c r="K40" s="6"/>
      <c r="L40" s="6"/>
      <c r="M40" s="6"/>
    </row>
    <row r="41" spans="1:13">
      <c r="A41" s="4">
        <f t="shared" si="0"/>
        <v>28</v>
      </c>
      <c r="B41" s="6"/>
      <c r="C41" s="6"/>
      <c r="D41" s="6"/>
      <c r="E41" s="6"/>
      <c r="F41" s="6"/>
      <c r="G41" s="6"/>
      <c r="H41" s="6"/>
      <c r="I41" s="8">
        <f t="shared" si="1"/>
        <v>0</v>
      </c>
      <c r="J41" s="6"/>
      <c r="K41" s="6"/>
      <c r="L41" s="6"/>
      <c r="M41" s="6"/>
    </row>
    <row r="42" spans="1:13">
      <c r="A42" s="4">
        <f t="shared" si="0"/>
        <v>29</v>
      </c>
      <c r="B42" s="6"/>
      <c r="C42" s="6"/>
      <c r="D42" s="6"/>
      <c r="E42" s="6"/>
      <c r="F42" s="6"/>
      <c r="G42" s="6"/>
      <c r="H42" s="6"/>
      <c r="I42" s="8">
        <f t="shared" si="1"/>
        <v>0</v>
      </c>
      <c r="J42" s="6"/>
      <c r="K42" s="6"/>
      <c r="L42" s="6"/>
      <c r="M42" s="6"/>
    </row>
    <row r="43" spans="1:13">
      <c r="A43" s="4">
        <f t="shared" si="0"/>
        <v>30</v>
      </c>
      <c r="B43" s="6"/>
      <c r="C43" s="6"/>
      <c r="D43" s="6"/>
      <c r="E43" s="6"/>
      <c r="F43" s="6"/>
      <c r="G43" s="6"/>
      <c r="H43" s="6"/>
      <c r="I43" s="8">
        <f t="shared" si="1"/>
        <v>0</v>
      </c>
      <c r="J43" s="6"/>
      <c r="K43" s="6"/>
      <c r="L43" s="6"/>
      <c r="M43" s="6"/>
    </row>
    <row r="44" spans="1:13" ht="15.75">
      <c r="A44" s="10"/>
      <c r="B44" s="11"/>
      <c r="C44" s="11"/>
      <c r="D44" s="12"/>
      <c r="E44" s="12"/>
      <c r="F44" s="12"/>
      <c r="G44" s="12"/>
      <c r="H44" s="12"/>
      <c r="I44" s="13"/>
      <c r="J44" s="13"/>
      <c r="K44" s="13"/>
      <c r="L44" s="13"/>
      <c r="M44" s="14"/>
    </row>
    <row r="45" spans="1:13" ht="18.75">
      <c r="A45" s="1"/>
      <c r="B45" s="34" t="s">
        <v>28</v>
      </c>
      <c r="C45" s="34"/>
    </row>
    <row r="46" spans="1:13" ht="18.75">
      <c r="A46" s="1"/>
      <c r="B46" s="3"/>
      <c r="C46" s="17"/>
    </row>
    <row r="47" spans="1:13" ht="15.75">
      <c r="B47" s="18" t="s">
        <v>206</v>
      </c>
      <c r="C47" s="17" t="s">
        <v>207</v>
      </c>
      <c r="H47" s="7" t="s">
        <v>56</v>
      </c>
    </row>
  </sheetData>
  <mergeCells count="18">
    <mergeCell ref="A6:M6"/>
    <mergeCell ref="M11:M13"/>
    <mergeCell ref="A1:M1"/>
    <mergeCell ref="A2:M2"/>
    <mergeCell ref="A3:M3"/>
    <mergeCell ref="A4:M4"/>
    <mergeCell ref="A5:M5"/>
    <mergeCell ref="B45:C45"/>
    <mergeCell ref="A7:M7"/>
    <mergeCell ref="A8:M8"/>
    <mergeCell ref="A9:M9"/>
    <mergeCell ref="A11:A13"/>
    <mergeCell ref="B11:B13"/>
    <mergeCell ref="C11:C13"/>
    <mergeCell ref="D11:I12"/>
    <mergeCell ref="J11:J13"/>
    <mergeCell ref="K11:K13"/>
    <mergeCell ref="L11:L13"/>
  </mergeCells>
  <pageMargins left="0.19685039370078741" right="0" top="0" bottom="0" header="0" footer="0"/>
  <pageSetup paperSize="9" scale="6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Протокол 8</vt:lpstr>
      <vt:lpstr>Протокол 9</vt:lpstr>
      <vt:lpstr>Протокол 10</vt:lpstr>
      <vt:lpstr>Протокол 11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2016-11-06T21:58:16Z</cp:lastPrinted>
  <dcterms:created xsi:type="dcterms:W3CDTF">2011-12-09T13:28:11Z</dcterms:created>
  <dcterms:modified xsi:type="dcterms:W3CDTF">2017-11-04T18:19:30Z</dcterms:modified>
</cp:coreProperties>
</file>